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FlowLinkEditedFiles\"/>
    </mc:Choice>
  </mc:AlternateContent>
  <bookViews>
    <workbookView xWindow="0" yWindow="0" windowWidth="23040" windowHeight="9972"/>
  </bookViews>
  <sheets>
    <sheet name="jbt05jbt06_dailylowcompare_rexp" sheetId="1" r:id="rId1"/>
  </sheets>
  <definedNames>
    <definedName name="_xlnm._FilterDatabase" localSheetId="0" hidden="1">jbt05jbt06_dailylowcompare_rexp!$C$1:$C$358</definedName>
  </definedNames>
  <calcPr calcId="152511"/>
</workbook>
</file>

<file path=xl/calcChain.xml><?xml version="1.0" encoding="utf-8"?>
<calcChain xmlns="http://schemas.openxmlformats.org/spreadsheetml/2006/main">
  <c r="R10" i="1" l="1"/>
  <c r="Q10" i="1"/>
  <c r="Q9" i="1"/>
  <c r="R9" i="1" l="1"/>
  <c r="E168" i="1"/>
  <c r="F168" i="1" s="1"/>
  <c r="E169" i="1"/>
  <c r="F169" i="1" s="1"/>
  <c r="F15" i="1" l="1"/>
  <c r="F31" i="1"/>
  <c r="F47" i="1"/>
  <c r="F63" i="1"/>
  <c r="F79" i="1"/>
  <c r="F87" i="1"/>
  <c r="F95" i="1"/>
  <c r="F103" i="1"/>
  <c r="F111" i="1"/>
  <c r="F119" i="1"/>
  <c r="F127" i="1"/>
  <c r="F135" i="1"/>
  <c r="F143" i="1"/>
  <c r="F151" i="1"/>
  <c r="F159" i="1"/>
  <c r="F167" i="1"/>
  <c r="F175" i="1"/>
  <c r="F183" i="1"/>
  <c r="F191" i="1"/>
  <c r="F199" i="1"/>
  <c r="F207" i="1"/>
  <c r="F215" i="1"/>
  <c r="F223" i="1"/>
  <c r="F231" i="1"/>
  <c r="F239" i="1"/>
  <c r="F247" i="1"/>
  <c r="F255" i="1"/>
  <c r="F263" i="1"/>
  <c r="E3" i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E264" i="1"/>
  <c r="F264" i="1" s="1"/>
  <c r="E265" i="1"/>
  <c r="F265" i="1" s="1"/>
  <c r="E266" i="1"/>
  <c r="F266" i="1" s="1"/>
  <c r="E2" i="1"/>
  <c r="F2" i="1" s="1"/>
</calcChain>
</file>

<file path=xl/sharedStrings.xml><?xml version="1.0" encoding="utf-8"?>
<sst xmlns="http://schemas.openxmlformats.org/spreadsheetml/2006/main" count="5" uniqueCount="5">
  <si>
    <t>DT_day</t>
  </si>
  <si>
    <t>jbt06sumflow</t>
  </si>
  <si>
    <t>jbt05sumflow</t>
  </si>
  <si>
    <r>
      <t>y = 2E-06x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+ 1.1263x - 36485</t>
    </r>
  </si>
  <si>
    <r>
      <t>y = 3E-06x</t>
    </r>
    <r>
      <rPr>
        <vertAlign val="superscript"/>
        <sz val="9"/>
        <color rgb="FF595959"/>
        <rFont val="Calibri"/>
        <family val="2"/>
        <scheme val="minor"/>
      </rPr>
      <t>2</t>
    </r>
    <r>
      <rPr>
        <sz val="9"/>
        <color rgb="FF595959"/>
        <rFont val="Calibri"/>
        <family val="2"/>
        <scheme val="minor"/>
      </rPr>
      <t xml:space="preserve"> + 0.8154x - 10657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</si>
</sst>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rgb="FF595959"/>
      <name val="Calibri"/>
      <family val="2"/>
      <scheme val="minor"/>
    </font>
    <font>
      <vertAlign val="superscript"/>
      <sz val="9"/>
      <color rgb="FF595959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19" fillId="0" borderId="0" xfId="0" applyFont="1" applyAlignment="1">
      <alignment horizontal="center" vertical="center" readingOrder="1"/>
    </xf>
    <xf numFmtId="4" fontId="0" fillId="0" borderId="0" xfId="0" applyNumberFormat="1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jbt05jbt06_dailylowcompare_rexp!$D$1</c:f>
              <c:strCache>
                <c:ptCount val="1"/>
                <c:pt idx="0">
                  <c:v>jbt05sumflow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4.2029709675411912E-2"/>
                  <c:y val="-0.126903052629140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jbt05jbt06_dailylowcompare_rexp!$D$2:$D$266</c:f>
              <c:numCache>
                <c:formatCode>General</c:formatCode>
                <c:ptCount val="265"/>
                <c:pt idx="0">
                  <c:v>86724.444459999999</c:v>
                </c:pt>
                <c:pt idx="1">
                  <c:v>251920.01141499999</c:v>
                </c:pt>
                <c:pt idx="2">
                  <c:v>568074.07167400001</c:v>
                </c:pt>
                <c:pt idx="3">
                  <c:v>1181424.741567</c:v>
                </c:pt>
                <c:pt idx="4">
                  <c:v>588445.69613099995</c:v>
                </c:pt>
                <c:pt idx="5">
                  <c:v>414418.54409699998</c:v>
                </c:pt>
                <c:pt idx="6">
                  <c:v>496805.700771</c:v>
                </c:pt>
                <c:pt idx="7">
                  <c:v>680940.77752700006</c:v>
                </c:pt>
                <c:pt idx="8">
                  <c:v>879408.15332299995</c:v>
                </c:pt>
                <c:pt idx="9">
                  <c:v>589657.20954499999</c:v>
                </c:pt>
                <c:pt idx="10">
                  <c:v>405133.387108</c:v>
                </c:pt>
                <c:pt idx="11">
                  <c:v>306514.86329800001</c:v>
                </c:pt>
                <c:pt idx="12">
                  <c:v>231431.956492</c:v>
                </c:pt>
                <c:pt idx="13">
                  <c:v>201173.828137</c:v>
                </c:pt>
                <c:pt idx="14">
                  <c:v>179325.99065299999</c:v>
                </c:pt>
                <c:pt idx="15">
                  <c:v>155899.370777</c:v>
                </c:pt>
                <c:pt idx="16">
                  <c:v>138410.59400000001</c:v>
                </c:pt>
                <c:pt idx="17">
                  <c:v>124696.83452800001</c:v>
                </c:pt>
                <c:pt idx="18">
                  <c:v>113862.97348299999</c:v>
                </c:pt>
                <c:pt idx="19">
                  <c:v>105731.89550699999</c:v>
                </c:pt>
                <c:pt idx="20">
                  <c:v>96879.377414100003</c:v>
                </c:pt>
                <c:pt idx="21">
                  <c:v>72197.504006400006</c:v>
                </c:pt>
                <c:pt idx="22">
                  <c:v>71267.750006400005</c:v>
                </c:pt>
                <c:pt idx="23">
                  <c:v>138111.317193</c:v>
                </c:pt>
                <c:pt idx="24">
                  <c:v>170610.38501999999</c:v>
                </c:pt>
                <c:pt idx="25">
                  <c:v>127413.947715</c:v>
                </c:pt>
                <c:pt idx="26">
                  <c:v>134180.55478800001</c:v>
                </c:pt>
                <c:pt idx="27">
                  <c:v>98596.303967999993</c:v>
                </c:pt>
                <c:pt idx="28">
                  <c:v>79091.975999999995</c:v>
                </c:pt>
                <c:pt idx="29">
                  <c:v>76575.350006399996</c:v>
                </c:pt>
                <c:pt idx="30">
                  <c:v>72728.615999999995</c:v>
                </c:pt>
                <c:pt idx="31">
                  <c:v>69407.066006399997</c:v>
                </c:pt>
                <c:pt idx="32">
                  <c:v>71002.034006400005</c:v>
                </c:pt>
                <c:pt idx="33">
                  <c:v>67012.454006400003</c:v>
                </c:pt>
                <c:pt idx="34">
                  <c:v>141780.59902600001</c:v>
                </c:pt>
                <c:pt idx="35">
                  <c:v>311815.14530199999</c:v>
                </c:pt>
                <c:pt idx="36">
                  <c:v>209634.96396600001</c:v>
                </c:pt>
                <c:pt idx="37">
                  <c:v>214279.730511</c:v>
                </c:pt>
                <c:pt idx="38">
                  <c:v>187442.00494700001</c:v>
                </c:pt>
                <c:pt idx="39">
                  <c:v>166011.66386299999</c:v>
                </c:pt>
                <c:pt idx="40">
                  <c:v>142550.26611900001</c:v>
                </c:pt>
                <c:pt idx="41">
                  <c:v>170034.40321300001</c:v>
                </c:pt>
                <c:pt idx="42">
                  <c:v>218809.864378</c:v>
                </c:pt>
                <c:pt idx="43">
                  <c:v>229441.140564</c:v>
                </c:pt>
                <c:pt idx="44">
                  <c:v>163185.738617</c:v>
                </c:pt>
                <c:pt idx="45">
                  <c:v>160872.82321999999</c:v>
                </c:pt>
                <c:pt idx="46">
                  <c:v>173486.46789</c:v>
                </c:pt>
                <c:pt idx="47">
                  <c:v>179528.51175100001</c:v>
                </c:pt>
                <c:pt idx="48">
                  <c:v>122952.67348</c:v>
                </c:pt>
                <c:pt idx="49">
                  <c:v>48567.649996799999</c:v>
                </c:pt>
                <c:pt idx="50">
                  <c:v>46150.573996799998</c:v>
                </c:pt>
                <c:pt idx="51">
                  <c:v>254641.304064</c:v>
                </c:pt>
                <c:pt idx="52">
                  <c:v>281389.69094300002</c:v>
                </c:pt>
                <c:pt idx="53">
                  <c:v>154531.52225499999</c:v>
                </c:pt>
                <c:pt idx="54">
                  <c:v>122213.684375</c:v>
                </c:pt>
                <c:pt idx="55">
                  <c:v>1112497.436302</c:v>
                </c:pt>
                <c:pt idx="56">
                  <c:v>1389343.486062</c:v>
                </c:pt>
                <c:pt idx="57">
                  <c:v>837891.44780600001</c:v>
                </c:pt>
                <c:pt idx="58">
                  <c:v>555031.66743300005</c:v>
                </c:pt>
                <c:pt idx="59">
                  <c:v>442638.91729700001</c:v>
                </c:pt>
                <c:pt idx="60">
                  <c:v>396700.46676899999</c:v>
                </c:pt>
                <c:pt idx="61">
                  <c:v>623964.63065399998</c:v>
                </c:pt>
                <c:pt idx="62">
                  <c:v>1147077.9252150001</c:v>
                </c:pt>
                <c:pt idx="63">
                  <c:v>824821.97894199996</c:v>
                </c:pt>
                <c:pt idx="64">
                  <c:v>568906.34436800005</c:v>
                </c:pt>
                <c:pt idx="65">
                  <c:v>251854.52463</c:v>
                </c:pt>
                <c:pt idx="66">
                  <c:v>131793.14268409999</c:v>
                </c:pt>
                <c:pt idx="67">
                  <c:v>95953.9680123</c:v>
                </c:pt>
                <c:pt idx="68">
                  <c:v>90445.528292100003</c:v>
                </c:pt>
                <c:pt idx="69">
                  <c:v>93284.057099800004</c:v>
                </c:pt>
                <c:pt idx="70">
                  <c:v>593642.15438590001</c:v>
                </c:pt>
                <c:pt idx="71">
                  <c:v>659719.54040699999</c:v>
                </c:pt>
                <c:pt idx="72">
                  <c:v>437420.49701300001</c:v>
                </c:pt>
                <c:pt idx="73">
                  <c:v>971957.425606</c:v>
                </c:pt>
                <c:pt idx="74">
                  <c:v>649536.51768699999</c:v>
                </c:pt>
                <c:pt idx="75">
                  <c:v>345477.848237</c:v>
                </c:pt>
                <c:pt idx="76">
                  <c:v>172953.91119099999</c:v>
                </c:pt>
                <c:pt idx="77">
                  <c:v>170493.33043110001</c:v>
                </c:pt>
                <c:pt idx="78">
                  <c:v>134084.21009089999</c:v>
                </c:pt>
                <c:pt idx="79">
                  <c:v>166462.28865430001</c:v>
                </c:pt>
                <c:pt idx="80">
                  <c:v>138566.94584959999</c:v>
                </c:pt>
                <c:pt idx="81">
                  <c:v>109412.64665350001</c:v>
                </c:pt>
                <c:pt idx="82">
                  <c:v>89894.8315707</c:v>
                </c:pt>
                <c:pt idx="83">
                  <c:v>83049.219234200005</c:v>
                </c:pt>
                <c:pt idx="84">
                  <c:v>82350.003127599994</c:v>
                </c:pt>
                <c:pt idx="85">
                  <c:v>95722.763821400004</c:v>
                </c:pt>
                <c:pt idx="86">
                  <c:v>140069.05013690001</c:v>
                </c:pt>
                <c:pt idx="87">
                  <c:v>155497.404736</c:v>
                </c:pt>
                <c:pt idx="88">
                  <c:v>155750.60172400001</c:v>
                </c:pt>
                <c:pt idx="89">
                  <c:v>130452.87566000001</c:v>
                </c:pt>
                <c:pt idx="90">
                  <c:v>135798.21129899999</c:v>
                </c:pt>
                <c:pt idx="91">
                  <c:v>127779.39126800001</c:v>
                </c:pt>
                <c:pt idx="92">
                  <c:v>136001.39237700001</c:v>
                </c:pt>
                <c:pt idx="93">
                  <c:v>144517.15272300001</c:v>
                </c:pt>
                <c:pt idx="94">
                  <c:v>109341.9176723</c:v>
                </c:pt>
                <c:pt idx="95">
                  <c:v>98247.504969999995</c:v>
                </c:pt>
                <c:pt idx="96">
                  <c:v>39400</c:v>
                </c:pt>
                <c:pt idx="97">
                  <c:v>37100</c:v>
                </c:pt>
                <c:pt idx="98">
                  <c:v>44400</c:v>
                </c:pt>
                <c:pt idx="99">
                  <c:v>81200</c:v>
                </c:pt>
                <c:pt idx="100">
                  <c:v>65700</c:v>
                </c:pt>
                <c:pt idx="101">
                  <c:v>141400</c:v>
                </c:pt>
                <c:pt idx="102">
                  <c:v>151800</c:v>
                </c:pt>
                <c:pt idx="103">
                  <c:v>106500</c:v>
                </c:pt>
                <c:pt idx="104">
                  <c:v>218900</c:v>
                </c:pt>
                <c:pt idx="105">
                  <c:v>180000</c:v>
                </c:pt>
                <c:pt idx="106">
                  <c:v>97400</c:v>
                </c:pt>
                <c:pt idx="107">
                  <c:v>359000</c:v>
                </c:pt>
                <c:pt idx="108">
                  <c:v>701700</c:v>
                </c:pt>
                <c:pt idx="109">
                  <c:v>334300</c:v>
                </c:pt>
                <c:pt idx="110">
                  <c:v>191200</c:v>
                </c:pt>
                <c:pt idx="111">
                  <c:v>869200</c:v>
                </c:pt>
                <c:pt idx="112">
                  <c:v>565600</c:v>
                </c:pt>
                <c:pt idx="113">
                  <c:v>383400</c:v>
                </c:pt>
                <c:pt idx="114">
                  <c:v>664800</c:v>
                </c:pt>
                <c:pt idx="115">
                  <c:v>466600</c:v>
                </c:pt>
                <c:pt idx="116">
                  <c:v>313900</c:v>
                </c:pt>
                <c:pt idx="117">
                  <c:v>237500</c:v>
                </c:pt>
                <c:pt idx="118">
                  <c:v>167800</c:v>
                </c:pt>
                <c:pt idx="119">
                  <c:v>121000</c:v>
                </c:pt>
                <c:pt idx="120">
                  <c:v>111900</c:v>
                </c:pt>
                <c:pt idx="121">
                  <c:v>97200</c:v>
                </c:pt>
                <c:pt idx="122">
                  <c:v>87600</c:v>
                </c:pt>
                <c:pt idx="123">
                  <c:v>85700</c:v>
                </c:pt>
                <c:pt idx="124">
                  <c:v>95800</c:v>
                </c:pt>
                <c:pt idx="125">
                  <c:v>66900</c:v>
                </c:pt>
                <c:pt idx="126">
                  <c:v>77800</c:v>
                </c:pt>
                <c:pt idx="127">
                  <c:v>121600</c:v>
                </c:pt>
                <c:pt idx="128">
                  <c:v>135700</c:v>
                </c:pt>
                <c:pt idx="129">
                  <c:v>126600</c:v>
                </c:pt>
                <c:pt idx="130">
                  <c:v>106100</c:v>
                </c:pt>
                <c:pt idx="131">
                  <c:v>101600</c:v>
                </c:pt>
                <c:pt idx="132">
                  <c:v>102600</c:v>
                </c:pt>
                <c:pt idx="133">
                  <c:v>99400</c:v>
                </c:pt>
                <c:pt idx="134">
                  <c:v>139000</c:v>
                </c:pt>
                <c:pt idx="135">
                  <c:v>157000</c:v>
                </c:pt>
                <c:pt idx="136">
                  <c:v>137300</c:v>
                </c:pt>
                <c:pt idx="137">
                  <c:v>127200</c:v>
                </c:pt>
                <c:pt idx="138">
                  <c:v>123300</c:v>
                </c:pt>
                <c:pt idx="139">
                  <c:v>106600</c:v>
                </c:pt>
                <c:pt idx="140">
                  <c:v>103100</c:v>
                </c:pt>
                <c:pt idx="141">
                  <c:v>101200</c:v>
                </c:pt>
                <c:pt idx="142">
                  <c:v>87800</c:v>
                </c:pt>
                <c:pt idx="143">
                  <c:v>109500</c:v>
                </c:pt>
                <c:pt idx="144">
                  <c:v>130100</c:v>
                </c:pt>
                <c:pt idx="145">
                  <c:v>127300</c:v>
                </c:pt>
                <c:pt idx="146">
                  <c:v>109400</c:v>
                </c:pt>
                <c:pt idx="147">
                  <c:v>100300</c:v>
                </c:pt>
                <c:pt idx="148">
                  <c:v>93800</c:v>
                </c:pt>
                <c:pt idx="149">
                  <c:v>70100</c:v>
                </c:pt>
                <c:pt idx="150">
                  <c:v>86900</c:v>
                </c:pt>
                <c:pt idx="151">
                  <c:v>78800</c:v>
                </c:pt>
                <c:pt idx="152">
                  <c:v>52300</c:v>
                </c:pt>
                <c:pt idx="153">
                  <c:v>47100</c:v>
                </c:pt>
                <c:pt idx="154">
                  <c:v>48400</c:v>
                </c:pt>
                <c:pt idx="155">
                  <c:v>48900</c:v>
                </c:pt>
                <c:pt idx="156">
                  <c:v>68900</c:v>
                </c:pt>
                <c:pt idx="157">
                  <c:v>76000</c:v>
                </c:pt>
                <c:pt idx="158">
                  <c:v>47300</c:v>
                </c:pt>
                <c:pt idx="159">
                  <c:v>47700</c:v>
                </c:pt>
                <c:pt idx="160">
                  <c:v>62500</c:v>
                </c:pt>
                <c:pt idx="161">
                  <c:v>43200</c:v>
                </c:pt>
                <c:pt idx="162">
                  <c:v>61300</c:v>
                </c:pt>
                <c:pt idx="163">
                  <c:v>34100</c:v>
                </c:pt>
                <c:pt idx="164">
                  <c:v>39400</c:v>
                </c:pt>
                <c:pt idx="165">
                  <c:v>29400</c:v>
                </c:pt>
                <c:pt idx="168">
                  <c:v>593699.85199999996</c:v>
                </c:pt>
                <c:pt idx="169">
                  <c:v>254800</c:v>
                </c:pt>
                <c:pt idx="170">
                  <c:v>173000</c:v>
                </c:pt>
                <c:pt idx="171">
                  <c:v>144300</c:v>
                </c:pt>
                <c:pt idx="172">
                  <c:v>121600</c:v>
                </c:pt>
                <c:pt idx="173">
                  <c:v>112800</c:v>
                </c:pt>
                <c:pt idx="174">
                  <c:v>95200</c:v>
                </c:pt>
                <c:pt idx="175">
                  <c:v>89100</c:v>
                </c:pt>
                <c:pt idx="176">
                  <c:v>63700</c:v>
                </c:pt>
                <c:pt idx="177">
                  <c:v>63700</c:v>
                </c:pt>
                <c:pt idx="178">
                  <c:v>520900.19699999999</c:v>
                </c:pt>
                <c:pt idx="179">
                  <c:v>800199.89199999999</c:v>
                </c:pt>
                <c:pt idx="180">
                  <c:v>343599.91200000001</c:v>
                </c:pt>
                <c:pt idx="181">
                  <c:v>149600</c:v>
                </c:pt>
                <c:pt idx="182">
                  <c:v>147599.995</c:v>
                </c:pt>
                <c:pt idx="183">
                  <c:v>603099.68299999996</c:v>
                </c:pt>
                <c:pt idx="184">
                  <c:v>344699.90399999998</c:v>
                </c:pt>
                <c:pt idx="185">
                  <c:v>124000</c:v>
                </c:pt>
                <c:pt idx="186">
                  <c:v>82400</c:v>
                </c:pt>
                <c:pt idx="187">
                  <c:v>71400</c:v>
                </c:pt>
                <c:pt idx="188">
                  <c:v>42800</c:v>
                </c:pt>
                <c:pt idx="189">
                  <c:v>30600</c:v>
                </c:pt>
                <c:pt idx="190">
                  <c:v>196200.01199999999</c:v>
                </c:pt>
                <c:pt idx="191">
                  <c:v>362899.86499999999</c:v>
                </c:pt>
                <c:pt idx="192">
                  <c:v>99000</c:v>
                </c:pt>
                <c:pt idx="193">
                  <c:v>49100</c:v>
                </c:pt>
                <c:pt idx="198">
                  <c:v>139100</c:v>
                </c:pt>
                <c:pt idx="199">
                  <c:v>142600</c:v>
                </c:pt>
                <c:pt idx="200">
                  <c:v>172299.97700000001</c:v>
                </c:pt>
                <c:pt idx="201">
                  <c:v>217899.99799999999</c:v>
                </c:pt>
                <c:pt idx="202">
                  <c:v>208600</c:v>
                </c:pt>
                <c:pt idx="203">
                  <c:v>289800</c:v>
                </c:pt>
                <c:pt idx="204">
                  <c:v>288500</c:v>
                </c:pt>
                <c:pt idx="205">
                  <c:v>213400</c:v>
                </c:pt>
                <c:pt idx="206">
                  <c:v>171800</c:v>
                </c:pt>
                <c:pt idx="207">
                  <c:v>225000</c:v>
                </c:pt>
                <c:pt idx="208">
                  <c:v>236300</c:v>
                </c:pt>
                <c:pt idx="209">
                  <c:v>235700</c:v>
                </c:pt>
                <c:pt idx="210">
                  <c:v>230100</c:v>
                </c:pt>
                <c:pt idx="211">
                  <c:v>248900</c:v>
                </c:pt>
                <c:pt idx="212">
                  <c:v>246400</c:v>
                </c:pt>
                <c:pt idx="213">
                  <c:v>241500</c:v>
                </c:pt>
                <c:pt idx="214">
                  <c:v>225700</c:v>
                </c:pt>
                <c:pt idx="215">
                  <c:v>297599.92499999999</c:v>
                </c:pt>
                <c:pt idx="216">
                  <c:v>481899.69199999998</c:v>
                </c:pt>
                <c:pt idx="217">
                  <c:v>459899.74599999998</c:v>
                </c:pt>
                <c:pt idx="218">
                  <c:v>396199.82299999997</c:v>
                </c:pt>
                <c:pt idx="219">
                  <c:v>351399.93199999997</c:v>
                </c:pt>
                <c:pt idx="220">
                  <c:v>262900</c:v>
                </c:pt>
                <c:pt idx="221">
                  <c:v>192400</c:v>
                </c:pt>
                <c:pt idx="222">
                  <c:v>174900</c:v>
                </c:pt>
                <c:pt idx="223">
                  <c:v>142500</c:v>
                </c:pt>
                <c:pt idx="224">
                  <c:v>124200</c:v>
                </c:pt>
                <c:pt idx="225">
                  <c:v>105000</c:v>
                </c:pt>
                <c:pt idx="226">
                  <c:v>88800</c:v>
                </c:pt>
                <c:pt idx="227">
                  <c:v>88400</c:v>
                </c:pt>
                <c:pt idx="228">
                  <c:v>192699.94899999999</c:v>
                </c:pt>
                <c:pt idx="229">
                  <c:v>492799.842</c:v>
                </c:pt>
                <c:pt idx="230">
                  <c:v>607099.61199999996</c:v>
                </c:pt>
                <c:pt idx="231">
                  <c:v>697199.65</c:v>
                </c:pt>
                <c:pt idx="232">
                  <c:v>664499.58499999996</c:v>
                </c:pt>
                <c:pt idx="233">
                  <c:v>1193400.6470000001</c:v>
                </c:pt>
                <c:pt idx="234">
                  <c:v>773599.82200000004</c:v>
                </c:pt>
                <c:pt idx="235">
                  <c:v>537699.63</c:v>
                </c:pt>
                <c:pt idx="236">
                  <c:v>380799.86900000001</c:v>
                </c:pt>
                <c:pt idx="237">
                  <c:v>333799.97600000002</c:v>
                </c:pt>
                <c:pt idx="238">
                  <c:v>611999.85900000005</c:v>
                </c:pt>
                <c:pt idx="239">
                  <c:v>491399.70500000002</c:v>
                </c:pt>
                <c:pt idx="240">
                  <c:v>352599.91899999999</c:v>
                </c:pt>
                <c:pt idx="241">
                  <c:v>281200</c:v>
                </c:pt>
                <c:pt idx="242">
                  <c:v>250600</c:v>
                </c:pt>
                <c:pt idx="243">
                  <c:v>200600</c:v>
                </c:pt>
                <c:pt idx="244">
                  <c:v>176700</c:v>
                </c:pt>
                <c:pt idx="245">
                  <c:v>161100</c:v>
                </c:pt>
                <c:pt idx="246">
                  <c:v>153800</c:v>
                </c:pt>
                <c:pt idx="247">
                  <c:v>186900</c:v>
                </c:pt>
                <c:pt idx="248">
                  <c:v>754299.83700000006</c:v>
                </c:pt>
                <c:pt idx="249">
                  <c:v>539999.60199999996</c:v>
                </c:pt>
                <c:pt idx="250">
                  <c:v>1088000.439</c:v>
                </c:pt>
                <c:pt idx="251">
                  <c:v>1185800.6429999999</c:v>
                </c:pt>
                <c:pt idx="252">
                  <c:v>835599.93500000006</c:v>
                </c:pt>
                <c:pt idx="253">
                  <c:v>601699.56299999997</c:v>
                </c:pt>
                <c:pt idx="254">
                  <c:v>438499.77500000002</c:v>
                </c:pt>
                <c:pt idx="255">
                  <c:v>370799.88099999999</c:v>
                </c:pt>
                <c:pt idx="256">
                  <c:v>311599.98100000003</c:v>
                </c:pt>
                <c:pt idx="257">
                  <c:v>248300</c:v>
                </c:pt>
                <c:pt idx="258">
                  <c:v>216700</c:v>
                </c:pt>
                <c:pt idx="259">
                  <c:v>212799.995</c:v>
                </c:pt>
                <c:pt idx="260">
                  <c:v>1036600.347</c:v>
                </c:pt>
                <c:pt idx="261">
                  <c:v>792199.84600000002</c:v>
                </c:pt>
                <c:pt idx="262">
                  <c:v>561499.58900000004</c:v>
                </c:pt>
                <c:pt idx="263">
                  <c:v>897500.28599999996</c:v>
                </c:pt>
                <c:pt idx="264">
                  <c:v>1223700.7039999999</c:v>
                </c:pt>
              </c:numCache>
            </c:numRef>
          </c:xVal>
          <c:yVal>
            <c:numRef>
              <c:f>jbt05jbt06_dailylowcompare_rexp!$C$2:$C$266</c:f>
              <c:numCache>
                <c:formatCode>General</c:formatCode>
                <c:ptCount val="265"/>
                <c:pt idx="0">
                  <c:v>146887.87143100001</c:v>
                </c:pt>
                <c:pt idx="1">
                  <c:v>99765.926942200007</c:v>
                </c:pt>
                <c:pt idx="2">
                  <c:v>1373062.784243</c:v>
                </c:pt>
                <c:pt idx="3">
                  <c:v>3496105.1737199998</c:v>
                </c:pt>
                <c:pt idx="4">
                  <c:v>1179937.017916</c:v>
                </c:pt>
                <c:pt idx="5">
                  <c:v>557476.57949300006</c:v>
                </c:pt>
                <c:pt idx="6">
                  <c:v>996037.90882300003</c:v>
                </c:pt>
                <c:pt idx="7">
                  <c:v>1505209.3345900001</c:v>
                </c:pt>
                <c:pt idx="8">
                  <c:v>2230460.2684209999</c:v>
                </c:pt>
                <c:pt idx="9">
                  <c:v>1256340.48581</c:v>
                </c:pt>
                <c:pt idx="10">
                  <c:v>588303.27515700005</c:v>
                </c:pt>
                <c:pt idx="11">
                  <c:v>399855.09062700003</c:v>
                </c:pt>
                <c:pt idx="12">
                  <c:v>256289.91074399999</c:v>
                </c:pt>
                <c:pt idx="13">
                  <c:v>181374.43430600001</c:v>
                </c:pt>
                <c:pt idx="14">
                  <c:v>149178.10820799999</c:v>
                </c:pt>
                <c:pt idx="15">
                  <c:v>137116.45593</c:v>
                </c:pt>
                <c:pt idx="16">
                  <c:v>146483.54741900001</c:v>
                </c:pt>
                <c:pt idx="17">
                  <c:v>80134.340205800007</c:v>
                </c:pt>
                <c:pt idx="18">
                  <c:v>77111.920114299995</c:v>
                </c:pt>
                <c:pt idx="19">
                  <c:v>63702.644574400001</c:v>
                </c:pt>
                <c:pt idx="20">
                  <c:v>40751.091056600002</c:v>
                </c:pt>
                <c:pt idx="21">
                  <c:v>18271.824407399999</c:v>
                </c:pt>
                <c:pt idx="22">
                  <c:v>19432.631980499998</c:v>
                </c:pt>
                <c:pt idx="23">
                  <c:v>320983.64200769999</c:v>
                </c:pt>
                <c:pt idx="24">
                  <c:v>403049.98717099999</c:v>
                </c:pt>
                <c:pt idx="25">
                  <c:v>202968.631196</c:v>
                </c:pt>
                <c:pt idx="26">
                  <c:v>137171.94383400001</c:v>
                </c:pt>
                <c:pt idx="27">
                  <c:v>121430.1825369</c:v>
                </c:pt>
                <c:pt idx="28">
                  <c:v>69487.201108499998</c:v>
                </c:pt>
                <c:pt idx="29">
                  <c:v>54565.8787046</c:v>
                </c:pt>
                <c:pt idx="30">
                  <c:v>36760.361563899998</c:v>
                </c:pt>
                <c:pt idx="31">
                  <c:v>33772.1716476</c:v>
                </c:pt>
                <c:pt idx="32">
                  <c:v>35428.586518800003</c:v>
                </c:pt>
                <c:pt idx="33">
                  <c:v>30251.2060987</c:v>
                </c:pt>
                <c:pt idx="34">
                  <c:v>18731.407434699999</c:v>
                </c:pt>
                <c:pt idx="35">
                  <c:v>12856.714487900001</c:v>
                </c:pt>
                <c:pt idx="36">
                  <c:v>8184.35980346</c:v>
                </c:pt>
                <c:pt idx="37">
                  <c:v>7490.7336273399997</c:v>
                </c:pt>
                <c:pt idx="38">
                  <c:v>265986.38814271003</c:v>
                </c:pt>
                <c:pt idx="39">
                  <c:v>452716.018293</c:v>
                </c:pt>
                <c:pt idx="40">
                  <c:v>221607.286177</c:v>
                </c:pt>
                <c:pt idx="41">
                  <c:v>162657.58326700001</c:v>
                </c:pt>
                <c:pt idx="42">
                  <c:v>91382.562639900003</c:v>
                </c:pt>
                <c:pt idx="43">
                  <c:v>64972.849425599998</c:v>
                </c:pt>
                <c:pt idx="44">
                  <c:v>49596.240876900003</c:v>
                </c:pt>
                <c:pt idx="45">
                  <c:v>40982.131297400003</c:v>
                </c:pt>
                <c:pt idx="46">
                  <c:v>26245.733771700001</c:v>
                </c:pt>
                <c:pt idx="47">
                  <c:v>24854.8953177</c:v>
                </c:pt>
                <c:pt idx="48">
                  <c:v>18788.810938999999</c:v>
                </c:pt>
                <c:pt idx="49">
                  <c:v>14214.28698839</c:v>
                </c:pt>
                <c:pt idx="50">
                  <c:v>10094.49923182</c:v>
                </c:pt>
                <c:pt idx="51">
                  <c:v>30537.294842309999</c:v>
                </c:pt>
                <c:pt idx="52">
                  <c:v>98166.761606100001</c:v>
                </c:pt>
                <c:pt idx="53">
                  <c:v>113738.4374789</c:v>
                </c:pt>
                <c:pt idx="54">
                  <c:v>68597.197803200004</c:v>
                </c:pt>
                <c:pt idx="55">
                  <c:v>2618334.9080667002</c:v>
                </c:pt>
                <c:pt idx="56">
                  <c:v>5553699.9235800002</c:v>
                </c:pt>
                <c:pt idx="57">
                  <c:v>2549844.0797100002</c:v>
                </c:pt>
                <c:pt idx="58">
                  <c:v>897353.55738400004</c:v>
                </c:pt>
                <c:pt idx="59">
                  <c:v>523433.16090399999</c:v>
                </c:pt>
                <c:pt idx="60">
                  <c:v>484903.457413</c:v>
                </c:pt>
                <c:pt idx="61">
                  <c:v>1336897.5132559999</c:v>
                </c:pt>
                <c:pt idx="62">
                  <c:v>4532627.3975999998</c:v>
                </c:pt>
                <c:pt idx="63">
                  <c:v>2227682.1177099999</c:v>
                </c:pt>
                <c:pt idx="64">
                  <c:v>1324155.871031</c:v>
                </c:pt>
                <c:pt idx="65">
                  <c:v>589797.63237999997</c:v>
                </c:pt>
                <c:pt idx="66">
                  <c:v>324158.63461800001</c:v>
                </c:pt>
                <c:pt idx="67">
                  <c:v>215477.238595</c:v>
                </c:pt>
                <c:pt idx="68">
                  <c:v>163616.47793600001</c:v>
                </c:pt>
                <c:pt idx="69">
                  <c:v>143284.84856300001</c:v>
                </c:pt>
                <c:pt idx="70">
                  <c:v>988823.69933099998</c:v>
                </c:pt>
                <c:pt idx="71">
                  <c:v>2067384.18884</c:v>
                </c:pt>
                <c:pt idx="72">
                  <c:v>1018461.256346</c:v>
                </c:pt>
                <c:pt idx="73">
                  <c:v>3311582.9297890002</c:v>
                </c:pt>
                <c:pt idx="74">
                  <c:v>1923505.276231</c:v>
                </c:pt>
                <c:pt idx="75">
                  <c:v>661249.08909799997</c:v>
                </c:pt>
                <c:pt idx="76">
                  <c:v>448938.78206100001</c:v>
                </c:pt>
                <c:pt idx="77">
                  <c:v>336402.48507200001</c:v>
                </c:pt>
                <c:pt idx="78">
                  <c:v>218948.53395000001</c:v>
                </c:pt>
                <c:pt idx="79">
                  <c:v>441103.12157399999</c:v>
                </c:pt>
                <c:pt idx="80">
                  <c:v>380101.34872299997</c:v>
                </c:pt>
                <c:pt idx="81">
                  <c:v>225729.328305</c:v>
                </c:pt>
                <c:pt idx="82">
                  <c:v>159748.57011299999</c:v>
                </c:pt>
                <c:pt idx="83">
                  <c:v>111378.3762665</c:v>
                </c:pt>
                <c:pt idx="84">
                  <c:v>79857.918508300005</c:v>
                </c:pt>
                <c:pt idx="85">
                  <c:v>58126.397697100001</c:v>
                </c:pt>
                <c:pt idx="86">
                  <c:v>156552.69274950001</c:v>
                </c:pt>
                <c:pt idx="87">
                  <c:v>208853.76044099999</c:v>
                </c:pt>
                <c:pt idx="88">
                  <c:v>113976.8618359</c:v>
                </c:pt>
                <c:pt idx="89">
                  <c:v>91146.154283299998</c:v>
                </c:pt>
                <c:pt idx="90">
                  <c:v>59558.059004800001</c:v>
                </c:pt>
                <c:pt idx="91">
                  <c:v>40122.9356615</c:v>
                </c:pt>
                <c:pt idx="92">
                  <c:v>22326.55351722</c:v>
                </c:pt>
                <c:pt idx="93">
                  <c:v>13269.79198446</c:v>
                </c:pt>
                <c:pt idx="94">
                  <c:v>5247.6522651400001</c:v>
                </c:pt>
                <c:pt idx="95">
                  <c:v>2300.886324267</c:v>
                </c:pt>
                <c:pt idx="96">
                  <c:v>3688.252563689</c:v>
                </c:pt>
                <c:pt idx="97">
                  <c:v>1800.805117702</c:v>
                </c:pt>
                <c:pt idx="98">
                  <c:v>26285.096014700001</c:v>
                </c:pt>
                <c:pt idx="99">
                  <c:v>10611.945356</c:v>
                </c:pt>
                <c:pt idx="100">
                  <c:v>1365.9342222590001</c:v>
                </c:pt>
                <c:pt idx="101">
                  <c:v>37872.804868132996</c:v>
                </c:pt>
                <c:pt idx="102">
                  <c:v>37789.505569000001</c:v>
                </c:pt>
                <c:pt idx="103">
                  <c:v>11962.06698381</c:v>
                </c:pt>
                <c:pt idx="104">
                  <c:v>90233.584417517995</c:v>
                </c:pt>
                <c:pt idx="105">
                  <c:v>14662.259066623001</c:v>
                </c:pt>
                <c:pt idx="106">
                  <c:v>37724.934068770002</c:v>
                </c:pt>
                <c:pt idx="107">
                  <c:v>40304.899513331198</c:v>
                </c:pt>
                <c:pt idx="108">
                  <c:v>389884.96734966501</c:v>
                </c:pt>
                <c:pt idx="109">
                  <c:v>31441.11988668</c:v>
                </c:pt>
                <c:pt idx="110">
                  <c:v>17621.254940478</c:v>
                </c:pt>
                <c:pt idx="111">
                  <c:v>1737814.8478469001</c:v>
                </c:pt>
                <c:pt idx="112">
                  <c:v>526789.49305199995</c:v>
                </c:pt>
                <c:pt idx="113">
                  <c:v>264819.87484300003</c:v>
                </c:pt>
                <c:pt idx="114">
                  <c:v>1279441.2821480001</c:v>
                </c:pt>
                <c:pt idx="115">
                  <c:v>613730.78957000002</c:v>
                </c:pt>
                <c:pt idx="116">
                  <c:v>284089.60512000002</c:v>
                </c:pt>
                <c:pt idx="117">
                  <c:v>201041.309568</c:v>
                </c:pt>
                <c:pt idx="118">
                  <c:v>112770.98795569999</c:v>
                </c:pt>
                <c:pt idx="119">
                  <c:v>60642.397551299997</c:v>
                </c:pt>
                <c:pt idx="120">
                  <c:v>56028.4682177</c:v>
                </c:pt>
                <c:pt idx="121">
                  <c:v>42175.029953700003</c:v>
                </c:pt>
                <c:pt idx="122">
                  <c:v>34364.345736700001</c:v>
                </c:pt>
                <c:pt idx="123">
                  <c:v>36163.0310666</c:v>
                </c:pt>
                <c:pt idx="124">
                  <c:v>57319.639421100001</c:v>
                </c:pt>
                <c:pt idx="125">
                  <c:v>22346.9339674</c:v>
                </c:pt>
                <c:pt idx="126">
                  <c:v>39260.329371400003</c:v>
                </c:pt>
                <c:pt idx="127">
                  <c:v>167928.75686769999</c:v>
                </c:pt>
                <c:pt idx="128">
                  <c:v>91024.243097300001</c:v>
                </c:pt>
                <c:pt idx="129">
                  <c:v>77931.513585299996</c:v>
                </c:pt>
                <c:pt idx="130">
                  <c:v>70232.9054111</c:v>
                </c:pt>
                <c:pt idx="131">
                  <c:v>62471.992525200003</c:v>
                </c:pt>
                <c:pt idx="132">
                  <c:v>65229.627176499998</c:v>
                </c:pt>
                <c:pt idx="133">
                  <c:v>66265.675001199997</c:v>
                </c:pt>
                <c:pt idx="134">
                  <c:v>181555.8408112</c:v>
                </c:pt>
                <c:pt idx="135">
                  <c:v>124292.5604458</c:v>
                </c:pt>
                <c:pt idx="136">
                  <c:v>94630.772201800006</c:v>
                </c:pt>
                <c:pt idx="137">
                  <c:v>109241.64287520001</c:v>
                </c:pt>
                <c:pt idx="138">
                  <c:v>97612.607693500002</c:v>
                </c:pt>
                <c:pt idx="139">
                  <c:v>89268.597465700004</c:v>
                </c:pt>
                <c:pt idx="140">
                  <c:v>81656.557619700005</c:v>
                </c:pt>
                <c:pt idx="141">
                  <c:v>77182.851173500007</c:v>
                </c:pt>
                <c:pt idx="142">
                  <c:v>58299.140884400003</c:v>
                </c:pt>
                <c:pt idx="143">
                  <c:v>93315.703748200001</c:v>
                </c:pt>
                <c:pt idx="144">
                  <c:v>166914.529132</c:v>
                </c:pt>
                <c:pt idx="145">
                  <c:v>119048.09236900001</c:v>
                </c:pt>
                <c:pt idx="146">
                  <c:v>84640.918089900006</c:v>
                </c:pt>
                <c:pt idx="147">
                  <c:v>67771.337950600006</c:v>
                </c:pt>
                <c:pt idx="148">
                  <c:v>59650.889920399997</c:v>
                </c:pt>
                <c:pt idx="149">
                  <c:v>28534.492559300001</c:v>
                </c:pt>
                <c:pt idx="150">
                  <c:v>52779.561347700001</c:v>
                </c:pt>
                <c:pt idx="151">
                  <c:v>40998.152865199998</c:v>
                </c:pt>
                <c:pt idx="152">
                  <c:v>12067.373527379999</c:v>
                </c:pt>
                <c:pt idx="153">
                  <c:v>5807.974391965</c:v>
                </c:pt>
                <c:pt idx="154">
                  <c:v>10325.648465777</c:v>
                </c:pt>
                <c:pt idx="155">
                  <c:v>9044.2698105529998</c:v>
                </c:pt>
                <c:pt idx="156">
                  <c:v>36024.431950999999</c:v>
                </c:pt>
                <c:pt idx="157">
                  <c:v>56873.531155999997</c:v>
                </c:pt>
                <c:pt idx="158">
                  <c:v>12933.729086920001</c:v>
                </c:pt>
                <c:pt idx="159">
                  <c:v>9628.77773548</c:v>
                </c:pt>
                <c:pt idx="160">
                  <c:v>33132.532336900003</c:v>
                </c:pt>
                <c:pt idx="161">
                  <c:v>10047.473578319999</c:v>
                </c:pt>
                <c:pt idx="162">
                  <c:v>40283.032384799997</c:v>
                </c:pt>
                <c:pt idx="163">
                  <c:v>3655.6194626309998</c:v>
                </c:pt>
                <c:pt idx="164">
                  <c:v>4484.3852861019996</c:v>
                </c:pt>
                <c:pt idx="165">
                  <c:v>1243.6425321470001</c:v>
                </c:pt>
                <c:pt idx="168">
                  <c:v>2157872.33745</c:v>
                </c:pt>
                <c:pt idx="169">
                  <c:v>704584.02335899998</c:v>
                </c:pt>
                <c:pt idx="170">
                  <c:v>388969.415507</c:v>
                </c:pt>
                <c:pt idx="171">
                  <c:v>279147.33062999998</c:v>
                </c:pt>
                <c:pt idx="172">
                  <c:v>212640.59317000001</c:v>
                </c:pt>
                <c:pt idx="173">
                  <c:v>179599.60467100001</c:v>
                </c:pt>
                <c:pt idx="174">
                  <c:v>133436.88456999999</c:v>
                </c:pt>
                <c:pt idx="175">
                  <c:v>121991.34286790001</c:v>
                </c:pt>
                <c:pt idx="176">
                  <c:v>94067.317570900006</c:v>
                </c:pt>
                <c:pt idx="177">
                  <c:v>102758.1566297</c:v>
                </c:pt>
                <c:pt idx="178">
                  <c:v>2140767.9140209998</c:v>
                </c:pt>
                <c:pt idx="179">
                  <c:v>3687894.5240600002</c:v>
                </c:pt>
                <c:pt idx="180">
                  <c:v>899009.33483800001</c:v>
                </c:pt>
                <c:pt idx="181">
                  <c:v>289490.63952899998</c:v>
                </c:pt>
                <c:pt idx="182">
                  <c:v>229103.94579699999</c:v>
                </c:pt>
                <c:pt idx="183">
                  <c:v>1751773.3597639999</c:v>
                </c:pt>
                <c:pt idx="184">
                  <c:v>730795.35016300005</c:v>
                </c:pt>
                <c:pt idx="185">
                  <c:v>242243.90987800001</c:v>
                </c:pt>
                <c:pt idx="186">
                  <c:v>113863.0132037</c:v>
                </c:pt>
                <c:pt idx="187">
                  <c:v>77455.051921299993</c:v>
                </c:pt>
                <c:pt idx="188">
                  <c:v>16412.973507408002</c:v>
                </c:pt>
                <c:pt idx="189">
                  <c:v>1439.173993377</c:v>
                </c:pt>
                <c:pt idx="190">
                  <c:v>415536.10135772201</c:v>
                </c:pt>
                <c:pt idx="191">
                  <c:v>687640.60113600001</c:v>
                </c:pt>
                <c:pt idx="192">
                  <c:v>123941.57879840001</c:v>
                </c:pt>
                <c:pt idx="193">
                  <c:v>25088.575369959999</c:v>
                </c:pt>
                <c:pt idx="198">
                  <c:v>304497.30471900001</c:v>
                </c:pt>
                <c:pt idx="199">
                  <c:v>417805.77396199998</c:v>
                </c:pt>
                <c:pt idx="200">
                  <c:v>418967.10843700002</c:v>
                </c:pt>
                <c:pt idx="201">
                  <c:v>576894.07065600005</c:v>
                </c:pt>
                <c:pt idx="202">
                  <c:v>510522.11677099997</c:v>
                </c:pt>
                <c:pt idx="203">
                  <c:v>748415.99414700002</c:v>
                </c:pt>
                <c:pt idx="204">
                  <c:v>742756.55150299997</c:v>
                </c:pt>
                <c:pt idx="205">
                  <c:v>485772.67666300002</c:v>
                </c:pt>
                <c:pt idx="206">
                  <c:v>455932.06786299997</c:v>
                </c:pt>
                <c:pt idx="207">
                  <c:v>583693.139188</c:v>
                </c:pt>
                <c:pt idx="208">
                  <c:v>575952.85799699998</c:v>
                </c:pt>
                <c:pt idx="209">
                  <c:v>498822.31434600003</c:v>
                </c:pt>
                <c:pt idx="210">
                  <c:v>438313.41356800002</c:v>
                </c:pt>
                <c:pt idx="211">
                  <c:v>526051.33104800002</c:v>
                </c:pt>
                <c:pt idx="212">
                  <c:v>599424.41265299998</c:v>
                </c:pt>
                <c:pt idx="213">
                  <c:v>533682.36190599995</c:v>
                </c:pt>
                <c:pt idx="214">
                  <c:v>460727.89783799998</c:v>
                </c:pt>
                <c:pt idx="215">
                  <c:v>696358.71571799996</c:v>
                </c:pt>
                <c:pt idx="216">
                  <c:v>1223007.8765499999</c:v>
                </c:pt>
                <c:pt idx="217">
                  <c:v>1092187.12378</c:v>
                </c:pt>
                <c:pt idx="218">
                  <c:v>937263.30949699995</c:v>
                </c:pt>
                <c:pt idx="219">
                  <c:v>743064.04734499997</c:v>
                </c:pt>
                <c:pt idx="220">
                  <c:v>499201.29546499997</c:v>
                </c:pt>
                <c:pt idx="221">
                  <c:v>312881.89440799999</c:v>
                </c:pt>
                <c:pt idx="222">
                  <c:v>213078.39558000001</c:v>
                </c:pt>
                <c:pt idx="223">
                  <c:v>159770.17151099999</c:v>
                </c:pt>
                <c:pt idx="224">
                  <c:v>127911.135479</c:v>
                </c:pt>
                <c:pt idx="225">
                  <c:v>106949.0621541</c:v>
                </c:pt>
                <c:pt idx="226">
                  <c:v>140734.20147229999</c:v>
                </c:pt>
                <c:pt idx="227">
                  <c:v>306245.66559400002</c:v>
                </c:pt>
                <c:pt idx="228">
                  <c:v>646657.40641299996</c:v>
                </c:pt>
                <c:pt idx="229">
                  <c:v>1482928.329535</c:v>
                </c:pt>
                <c:pt idx="230">
                  <c:v>2007652.7487000001</c:v>
                </c:pt>
                <c:pt idx="231">
                  <c:v>2457820.7875899998</c:v>
                </c:pt>
                <c:pt idx="232">
                  <c:v>1834986.4596599999</c:v>
                </c:pt>
                <c:pt idx="233">
                  <c:v>4922069.0109299999</c:v>
                </c:pt>
                <c:pt idx="234">
                  <c:v>1707559.4325600001</c:v>
                </c:pt>
                <c:pt idx="235">
                  <c:v>876799.54763499997</c:v>
                </c:pt>
                <c:pt idx="236">
                  <c:v>488470.87933199998</c:v>
                </c:pt>
                <c:pt idx="237">
                  <c:v>359696.86950199999</c:v>
                </c:pt>
                <c:pt idx="238">
                  <c:v>1634078.1193230001</c:v>
                </c:pt>
                <c:pt idx="239">
                  <c:v>811925.12764800002</c:v>
                </c:pt>
                <c:pt idx="240">
                  <c:v>439002.06471100001</c:v>
                </c:pt>
                <c:pt idx="241">
                  <c:v>337428.75629400002</c:v>
                </c:pt>
                <c:pt idx="242">
                  <c:v>290433.62680299999</c:v>
                </c:pt>
                <c:pt idx="243">
                  <c:v>200956.96248300001</c:v>
                </c:pt>
                <c:pt idx="244">
                  <c:v>170228.33810299999</c:v>
                </c:pt>
                <c:pt idx="245">
                  <c:v>154381.01316</c:v>
                </c:pt>
                <c:pt idx="246">
                  <c:v>163636.73321499999</c:v>
                </c:pt>
                <c:pt idx="247">
                  <c:v>277010.46744500002</c:v>
                </c:pt>
                <c:pt idx="248">
                  <c:v>1982978.734651</c:v>
                </c:pt>
                <c:pt idx="249">
                  <c:v>1139765.192147</c:v>
                </c:pt>
                <c:pt idx="250">
                  <c:v>4587200.39274</c:v>
                </c:pt>
                <c:pt idx="251">
                  <c:v>5301723.1556299999</c:v>
                </c:pt>
                <c:pt idx="252">
                  <c:v>2348593.9234799999</c:v>
                </c:pt>
                <c:pt idx="253">
                  <c:v>1221809.5258480001</c:v>
                </c:pt>
                <c:pt idx="254">
                  <c:v>786388.30345200002</c:v>
                </c:pt>
                <c:pt idx="255">
                  <c:v>545514.00829499995</c:v>
                </c:pt>
                <c:pt idx="256">
                  <c:v>370358.42452599999</c:v>
                </c:pt>
                <c:pt idx="257">
                  <c:v>280374.73434199998</c:v>
                </c:pt>
                <c:pt idx="258">
                  <c:v>235461.52651200001</c:v>
                </c:pt>
                <c:pt idx="259">
                  <c:v>303763.12080600002</c:v>
                </c:pt>
                <c:pt idx="260">
                  <c:v>3801893.1712600002</c:v>
                </c:pt>
                <c:pt idx="261">
                  <c:v>2067722.3671200001</c:v>
                </c:pt>
                <c:pt idx="262">
                  <c:v>1091794.1374369999</c:v>
                </c:pt>
                <c:pt idx="263">
                  <c:v>3448353.5110960002</c:v>
                </c:pt>
                <c:pt idx="264">
                  <c:v>5576872.0258200001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373632"/>
        <c:axId val="634196088"/>
      </c:scatterChart>
      <c:valAx>
        <c:axId val="81937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196088"/>
        <c:crosses val="autoZero"/>
        <c:crossBetween val="midCat"/>
      </c:valAx>
      <c:valAx>
        <c:axId val="634196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37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jbt05jbt06_dailylowcompare_rexp!$D$2:$D$369</c:f>
              <c:numCache>
                <c:formatCode>General</c:formatCode>
                <c:ptCount val="368"/>
                <c:pt idx="0">
                  <c:v>86724.444459999999</c:v>
                </c:pt>
                <c:pt idx="1">
                  <c:v>251920.01141499999</c:v>
                </c:pt>
                <c:pt idx="2">
                  <c:v>568074.07167400001</c:v>
                </c:pt>
                <c:pt idx="3">
                  <c:v>1181424.741567</c:v>
                </c:pt>
                <c:pt idx="4">
                  <c:v>588445.69613099995</c:v>
                </c:pt>
                <c:pt idx="5">
                  <c:v>414418.54409699998</c:v>
                </c:pt>
                <c:pt idx="6">
                  <c:v>496805.700771</c:v>
                </c:pt>
                <c:pt idx="7">
                  <c:v>680940.77752700006</c:v>
                </c:pt>
                <c:pt idx="8">
                  <c:v>879408.15332299995</c:v>
                </c:pt>
                <c:pt idx="9">
                  <c:v>589657.20954499999</c:v>
                </c:pt>
                <c:pt idx="10">
                  <c:v>405133.387108</c:v>
                </c:pt>
                <c:pt idx="11">
                  <c:v>306514.86329800001</c:v>
                </c:pt>
                <c:pt idx="12">
                  <c:v>231431.956492</c:v>
                </c:pt>
                <c:pt idx="13">
                  <c:v>201173.828137</c:v>
                </c:pt>
                <c:pt idx="14">
                  <c:v>179325.99065299999</c:v>
                </c:pt>
                <c:pt idx="15">
                  <c:v>155899.370777</c:v>
                </c:pt>
                <c:pt idx="16">
                  <c:v>138410.59400000001</c:v>
                </c:pt>
                <c:pt idx="17">
                  <c:v>124696.83452800001</c:v>
                </c:pt>
                <c:pt idx="18">
                  <c:v>113862.97348299999</c:v>
                </c:pt>
                <c:pt idx="19">
                  <c:v>105731.89550699999</c:v>
                </c:pt>
                <c:pt idx="20">
                  <c:v>96879.377414100003</c:v>
                </c:pt>
                <c:pt idx="21">
                  <c:v>72197.504006400006</c:v>
                </c:pt>
                <c:pt idx="22">
                  <c:v>71267.750006400005</c:v>
                </c:pt>
                <c:pt idx="23">
                  <c:v>138111.317193</c:v>
                </c:pt>
                <c:pt idx="24">
                  <c:v>170610.38501999999</c:v>
                </c:pt>
                <c:pt idx="25">
                  <c:v>127413.947715</c:v>
                </c:pt>
                <c:pt idx="26">
                  <c:v>134180.55478800001</c:v>
                </c:pt>
                <c:pt idx="27">
                  <c:v>98596.303967999993</c:v>
                </c:pt>
                <c:pt idx="28">
                  <c:v>79091.975999999995</c:v>
                </c:pt>
                <c:pt idx="29">
                  <c:v>76575.350006399996</c:v>
                </c:pt>
                <c:pt idx="30">
                  <c:v>72728.615999999995</c:v>
                </c:pt>
                <c:pt idx="31">
                  <c:v>69407.066006399997</c:v>
                </c:pt>
                <c:pt idx="32">
                  <c:v>71002.034006400005</c:v>
                </c:pt>
                <c:pt idx="33">
                  <c:v>67012.454006400003</c:v>
                </c:pt>
                <c:pt idx="34">
                  <c:v>141780.59902600001</c:v>
                </c:pt>
                <c:pt idx="35">
                  <c:v>311815.14530199999</c:v>
                </c:pt>
                <c:pt idx="36">
                  <c:v>209634.96396600001</c:v>
                </c:pt>
                <c:pt idx="37">
                  <c:v>214279.730511</c:v>
                </c:pt>
                <c:pt idx="38">
                  <c:v>187442.00494700001</c:v>
                </c:pt>
                <c:pt idx="39">
                  <c:v>166011.66386299999</c:v>
                </c:pt>
                <c:pt idx="40">
                  <c:v>142550.26611900001</c:v>
                </c:pt>
                <c:pt idx="41">
                  <c:v>170034.40321300001</c:v>
                </c:pt>
                <c:pt idx="42">
                  <c:v>218809.864378</c:v>
                </c:pt>
                <c:pt idx="43">
                  <c:v>229441.140564</c:v>
                </c:pt>
                <c:pt idx="44">
                  <c:v>163185.738617</c:v>
                </c:pt>
                <c:pt idx="45">
                  <c:v>160872.82321999999</c:v>
                </c:pt>
                <c:pt idx="46">
                  <c:v>173486.46789</c:v>
                </c:pt>
                <c:pt idx="47">
                  <c:v>179528.51175100001</c:v>
                </c:pt>
                <c:pt idx="48">
                  <c:v>122952.67348</c:v>
                </c:pt>
                <c:pt idx="49">
                  <c:v>48567.649996799999</c:v>
                </c:pt>
                <c:pt idx="50">
                  <c:v>46150.573996799998</c:v>
                </c:pt>
                <c:pt idx="51">
                  <c:v>254641.304064</c:v>
                </c:pt>
                <c:pt idx="52">
                  <c:v>281389.69094300002</c:v>
                </c:pt>
                <c:pt idx="53">
                  <c:v>154531.52225499999</c:v>
                </c:pt>
                <c:pt idx="54">
                  <c:v>122213.684375</c:v>
                </c:pt>
                <c:pt idx="55">
                  <c:v>1112497.436302</c:v>
                </c:pt>
                <c:pt idx="56">
                  <c:v>1389343.486062</c:v>
                </c:pt>
                <c:pt idx="57">
                  <c:v>837891.44780600001</c:v>
                </c:pt>
                <c:pt idx="58">
                  <c:v>555031.66743300005</c:v>
                </c:pt>
                <c:pt idx="59">
                  <c:v>442638.91729700001</c:v>
                </c:pt>
                <c:pt idx="60">
                  <c:v>396700.46676899999</c:v>
                </c:pt>
                <c:pt idx="61">
                  <c:v>623964.63065399998</c:v>
                </c:pt>
                <c:pt idx="62">
                  <c:v>1147077.9252150001</c:v>
                </c:pt>
                <c:pt idx="63">
                  <c:v>824821.97894199996</c:v>
                </c:pt>
                <c:pt idx="64">
                  <c:v>568906.34436800005</c:v>
                </c:pt>
                <c:pt idx="65">
                  <c:v>251854.52463</c:v>
                </c:pt>
                <c:pt idx="66">
                  <c:v>131793.14268409999</c:v>
                </c:pt>
                <c:pt idx="67">
                  <c:v>95953.9680123</c:v>
                </c:pt>
                <c:pt idx="68">
                  <c:v>90445.528292100003</c:v>
                </c:pt>
                <c:pt idx="69">
                  <c:v>93284.057099800004</c:v>
                </c:pt>
                <c:pt idx="70">
                  <c:v>593642.15438590001</c:v>
                </c:pt>
                <c:pt idx="71">
                  <c:v>659719.54040699999</c:v>
                </c:pt>
                <c:pt idx="72">
                  <c:v>437420.49701300001</c:v>
                </c:pt>
                <c:pt idx="73">
                  <c:v>971957.425606</c:v>
                </c:pt>
                <c:pt idx="74">
                  <c:v>649536.51768699999</c:v>
                </c:pt>
                <c:pt idx="75">
                  <c:v>345477.848237</c:v>
                </c:pt>
                <c:pt idx="76">
                  <c:v>172953.91119099999</c:v>
                </c:pt>
                <c:pt idx="77">
                  <c:v>170493.33043110001</c:v>
                </c:pt>
                <c:pt idx="78">
                  <c:v>134084.21009089999</c:v>
                </c:pt>
                <c:pt idx="79">
                  <c:v>166462.28865430001</c:v>
                </c:pt>
                <c:pt idx="80">
                  <c:v>138566.94584959999</c:v>
                </c:pt>
                <c:pt idx="81">
                  <c:v>109412.64665350001</c:v>
                </c:pt>
                <c:pt idx="82">
                  <c:v>89894.8315707</c:v>
                </c:pt>
                <c:pt idx="83">
                  <c:v>83049.219234200005</c:v>
                </c:pt>
                <c:pt idx="84">
                  <c:v>82350.003127599994</c:v>
                </c:pt>
                <c:pt idx="85">
                  <c:v>95722.763821400004</c:v>
                </c:pt>
                <c:pt idx="86">
                  <c:v>140069.05013690001</c:v>
                </c:pt>
                <c:pt idx="87">
                  <c:v>155497.404736</c:v>
                </c:pt>
                <c:pt idx="88">
                  <c:v>155750.60172400001</c:v>
                </c:pt>
                <c:pt idx="89">
                  <c:v>130452.87566000001</c:v>
                </c:pt>
                <c:pt idx="90">
                  <c:v>135798.21129899999</c:v>
                </c:pt>
                <c:pt idx="91">
                  <c:v>127779.39126800001</c:v>
                </c:pt>
                <c:pt idx="92">
                  <c:v>136001.39237700001</c:v>
                </c:pt>
                <c:pt idx="93">
                  <c:v>144517.15272300001</c:v>
                </c:pt>
                <c:pt idx="94">
                  <c:v>109341.9176723</c:v>
                </c:pt>
                <c:pt idx="95">
                  <c:v>98247.504969999995</c:v>
                </c:pt>
                <c:pt idx="96">
                  <c:v>39400</c:v>
                </c:pt>
                <c:pt idx="97">
                  <c:v>37100</c:v>
                </c:pt>
                <c:pt idx="98">
                  <c:v>44400</c:v>
                </c:pt>
                <c:pt idx="99">
                  <c:v>81200</c:v>
                </c:pt>
                <c:pt idx="100">
                  <c:v>65700</c:v>
                </c:pt>
                <c:pt idx="101">
                  <c:v>141400</c:v>
                </c:pt>
                <c:pt idx="102">
                  <c:v>151800</c:v>
                </c:pt>
                <c:pt idx="103">
                  <c:v>106500</c:v>
                </c:pt>
                <c:pt idx="104">
                  <c:v>218900</c:v>
                </c:pt>
                <c:pt idx="105">
                  <c:v>180000</c:v>
                </c:pt>
                <c:pt idx="106">
                  <c:v>97400</c:v>
                </c:pt>
                <c:pt idx="107">
                  <c:v>359000</c:v>
                </c:pt>
                <c:pt idx="108">
                  <c:v>701700</c:v>
                </c:pt>
                <c:pt idx="109">
                  <c:v>334300</c:v>
                </c:pt>
                <c:pt idx="110">
                  <c:v>191200</c:v>
                </c:pt>
                <c:pt idx="111">
                  <c:v>869200</c:v>
                </c:pt>
                <c:pt idx="112">
                  <c:v>565600</c:v>
                </c:pt>
                <c:pt idx="113">
                  <c:v>383400</c:v>
                </c:pt>
                <c:pt idx="114">
                  <c:v>664800</c:v>
                </c:pt>
                <c:pt idx="115">
                  <c:v>466600</c:v>
                </c:pt>
                <c:pt idx="116">
                  <c:v>313900</c:v>
                </c:pt>
                <c:pt idx="117">
                  <c:v>237500</c:v>
                </c:pt>
                <c:pt idx="118">
                  <c:v>167800</c:v>
                </c:pt>
                <c:pt idx="119">
                  <c:v>121000</c:v>
                </c:pt>
                <c:pt idx="120">
                  <c:v>111900</c:v>
                </c:pt>
                <c:pt idx="121">
                  <c:v>97200</c:v>
                </c:pt>
                <c:pt idx="122">
                  <c:v>87600</c:v>
                </c:pt>
                <c:pt idx="123">
                  <c:v>85700</c:v>
                </c:pt>
                <c:pt idx="124">
                  <c:v>95800</c:v>
                </c:pt>
                <c:pt idx="125">
                  <c:v>66900</c:v>
                </c:pt>
                <c:pt idx="126">
                  <c:v>77800</c:v>
                </c:pt>
                <c:pt idx="127">
                  <c:v>121600</c:v>
                </c:pt>
                <c:pt idx="128">
                  <c:v>135700</c:v>
                </c:pt>
                <c:pt idx="129">
                  <c:v>126600</c:v>
                </c:pt>
                <c:pt idx="130">
                  <c:v>106100</c:v>
                </c:pt>
                <c:pt idx="131">
                  <c:v>101600</c:v>
                </c:pt>
                <c:pt idx="132">
                  <c:v>102600</c:v>
                </c:pt>
                <c:pt idx="133">
                  <c:v>99400</c:v>
                </c:pt>
                <c:pt idx="134">
                  <c:v>139000</c:v>
                </c:pt>
                <c:pt idx="135">
                  <c:v>157000</c:v>
                </c:pt>
                <c:pt idx="136">
                  <c:v>137300</c:v>
                </c:pt>
                <c:pt idx="137">
                  <c:v>127200</c:v>
                </c:pt>
                <c:pt idx="138">
                  <c:v>123300</c:v>
                </c:pt>
                <c:pt idx="139">
                  <c:v>106600</c:v>
                </c:pt>
                <c:pt idx="140">
                  <c:v>103100</c:v>
                </c:pt>
                <c:pt idx="141">
                  <c:v>101200</c:v>
                </c:pt>
                <c:pt idx="142">
                  <c:v>87800</c:v>
                </c:pt>
                <c:pt idx="143">
                  <c:v>109500</c:v>
                </c:pt>
                <c:pt idx="144">
                  <c:v>130100</c:v>
                </c:pt>
                <c:pt idx="145">
                  <c:v>127300</c:v>
                </c:pt>
                <c:pt idx="146">
                  <c:v>109400</c:v>
                </c:pt>
                <c:pt idx="147">
                  <c:v>100300</c:v>
                </c:pt>
                <c:pt idx="148">
                  <c:v>93800</c:v>
                </c:pt>
                <c:pt idx="149">
                  <c:v>70100</c:v>
                </c:pt>
                <c:pt idx="150">
                  <c:v>86900</c:v>
                </c:pt>
                <c:pt idx="151">
                  <c:v>78800</c:v>
                </c:pt>
                <c:pt idx="152">
                  <c:v>52300</c:v>
                </c:pt>
                <c:pt idx="153">
                  <c:v>47100</c:v>
                </c:pt>
                <c:pt idx="154">
                  <c:v>48400</c:v>
                </c:pt>
                <c:pt idx="155">
                  <c:v>48900</c:v>
                </c:pt>
                <c:pt idx="156">
                  <c:v>68900</c:v>
                </c:pt>
                <c:pt idx="157">
                  <c:v>76000</c:v>
                </c:pt>
                <c:pt idx="158">
                  <c:v>47300</c:v>
                </c:pt>
                <c:pt idx="159">
                  <c:v>47700</c:v>
                </c:pt>
                <c:pt idx="160">
                  <c:v>62500</c:v>
                </c:pt>
                <c:pt idx="161">
                  <c:v>43200</c:v>
                </c:pt>
                <c:pt idx="162">
                  <c:v>61300</c:v>
                </c:pt>
                <c:pt idx="163">
                  <c:v>34100</c:v>
                </c:pt>
                <c:pt idx="164">
                  <c:v>39400</c:v>
                </c:pt>
                <c:pt idx="165">
                  <c:v>29400</c:v>
                </c:pt>
                <c:pt idx="168">
                  <c:v>593699.85199999996</c:v>
                </c:pt>
                <c:pt idx="169">
                  <c:v>254800</c:v>
                </c:pt>
                <c:pt idx="170">
                  <c:v>173000</c:v>
                </c:pt>
                <c:pt idx="171">
                  <c:v>144300</c:v>
                </c:pt>
                <c:pt idx="172">
                  <c:v>121600</c:v>
                </c:pt>
                <c:pt idx="173">
                  <c:v>112800</c:v>
                </c:pt>
                <c:pt idx="174">
                  <c:v>95200</c:v>
                </c:pt>
                <c:pt idx="175">
                  <c:v>89100</c:v>
                </c:pt>
                <c:pt idx="176">
                  <c:v>63700</c:v>
                </c:pt>
                <c:pt idx="177">
                  <c:v>63700</c:v>
                </c:pt>
                <c:pt idx="178">
                  <c:v>520900.19699999999</c:v>
                </c:pt>
                <c:pt idx="179">
                  <c:v>800199.89199999999</c:v>
                </c:pt>
                <c:pt idx="180">
                  <c:v>343599.91200000001</c:v>
                </c:pt>
                <c:pt idx="181">
                  <c:v>149600</c:v>
                </c:pt>
                <c:pt idx="182">
                  <c:v>147599.995</c:v>
                </c:pt>
                <c:pt idx="183">
                  <c:v>603099.68299999996</c:v>
                </c:pt>
                <c:pt idx="184">
                  <c:v>344699.90399999998</c:v>
                </c:pt>
                <c:pt idx="185">
                  <c:v>124000</c:v>
                </c:pt>
                <c:pt idx="186">
                  <c:v>82400</c:v>
                </c:pt>
                <c:pt idx="187">
                  <c:v>71400</c:v>
                </c:pt>
                <c:pt idx="188">
                  <c:v>42800</c:v>
                </c:pt>
                <c:pt idx="189">
                  <c:v>30600</c:v>
                </c:pt>
                <c:pt idx="190">
                  <c:v>196200.01199999999</c:v>
                </c:pt>
                <c:pt idx="191">
                  <c:v>362899.86499999999</c:v>
                </c:pt>
                <c:pt idx="192">
                  <c:v>99000</c:v>
                </c:pt>
                <c:pt idx="193">
                  <c:v>49100</c:v>
                </c:pt>
                <c:pt idx="198">
                  <c:v>139100</c:v>
                </c:pt>
                <c:pt idx="199">
                  <c:v>142600</c:v>
                </c:pt>
                <c:pt idx="200">
                  <c:v>172299.97700000001</c:v>
                </c:pt>
                <c:pt idx="201">
                  <c:v>217899.99799999999</c:v>
                </c:pt>
                <c:pt idx="202">
                  <c:v>208600</c:v>
                </c:pt>
                <c:pt idx="203">
                  <c:v>289800</c:v>
                </c:pt>
                <c:pt idx="204">
                  <c:v>288500</c:v>
                </c:pt>
                <c:pt idx="205">
                  <c:v>213400</c:v>
                </c:pt>
                <c:pt idx="206">
                  <c:v>171800</c:v>
                </c:pt>
                <c:pt idx="207">
                  <c:v>225000</c:v>
                </c:pt>
                <c:pt idx="208">
                  <c:v>236300</c:v>
                </c:pt>
                <c:pt idx="209">
                  <c:v>235700</c:v>
                </c:pt>
                <c:pt idx="210">
                  <c:v>230100</c:v>
                </c:pt>
                <c:pt idx="211">
                  <c:v>248900</c:v>
                </c:pt>
                <c:pt idx="212">
                  <c:v>246400</c:v>
                </c:pt>
                <c:pt idx="213">
                  <c:v>241500</c:v>
                </c:pt>
                <c:pt idx="214">
                  <c:v>225700</c:v>
                </c:pt>
                <c:pt idx="215">
                  <c:v>297599.92499999999</c:v>
                </c:pt>
                <c:pt idx="216">
                  <c:v>481899.69199999998</c:v>
                </c:pt>
                <c:pt idx="217">
                  <c:v>459899.74599999998</c:v>
                </c:pt>
                <c:pt idx="218">
                  <c:v>396199.82299999997</c:v>
                </c:pt>
                <c:pt idx="219">
                  <c:v>351399.93199999997</c:v>
                </c:pt>
                <c:pt idx="220">
                  <c:v>262900</c:v>
                </c:pt>
                <c:pt idx="221">
                  <c:v>192400</c:v>
                </c:pt>
                <c:pt idx="222">
                  <c:v>174900</c:v>
                </c:pt>
                <c:pt idx="223">
                  <c:v>142500</c:v>
                </c:pt>
                <c:pt idx="224">
                  <c:v>124200</c:v>
                </c:pt>
                <c:pt idx="225">
                  <c:v>105000</c:v>
                </c:pt>
                <c:pt idx="226">
                  <c:v>88800</c:v>
                </c:pt>
                <c:pt idx="227">
                  <c:v>88400</c:v>
                </c:pt>
                <c:pt idx="228">
                  <c:v>192699.94899999999</c:v>
                </c:pt>
                <c:pt idx="229">
                  <c:v>492799.842</c:v>
                </c:pt>
                <c:pt idx="230">
                  <c:v>607099.61199999996</c:v>
                </c:pt>
                <c:pt idx="231">
                  <c:v>697199.65</c:v>
                </c:pt>
                <c:pt idx="232">
                  <c:v>664499.58499999996</c:v>
                </c:pt>
                <c:pt idx="233">
                  <c:v>1193400.6470000001</c:v>
                </c:pt>
                <c:pt idx="234">
                  <c:v>773599.82200000004</c:v>
                </c:pt>
                <c:pt idx="235">
                  <c:v>537699.63</c:v>
                </c:pt>
                <c:pt idx="236">
                  <c:v>380799.86900000001</c:v>
                </c:pt>
                <c:pt idx="237">
                  <c:v>333799.97600000002</c:v>
                </c:pt>
                <c:pt idx="238">
                  <c:v>611999.85900000005</c:v>
                </c:pt>
                <c:pt idx="239">
                  <c:v>491399.70500000002</c:v>
                </c:pt>
                <c:pt idx="240">
                  <c:v>352599.91899999999</c:v>
                </c:pt>
                <c:pt idx="241">
                  <c:v>281200</c:v>
                </c:pt>
                <c:pt idx="242">
                  <c:v>250600</c:v>
                </c:pt>
                <c:pt idx="243">
                  <c:v>200600</c:v>
                </c:pt>
                <c:pt idx="244">
                  <c:v>176700</c:v>
                </c:pt>
                <c:pt idx="245">
                  <c:v>161100</c:v>
                </c:pt>
                <c:pt idx="246">
                  <c:v>153800</c:v>
                </c:pt>
                <c:pt idx="247">
                  <c:v>186900</c:v>
                </c:pt>
                <c:pt idx="248">
                  <c:v>754299.83700000006</c:v>
                </c:pt>
                <c:pt idx="249">
                  <c:v>539999.60199999996</c:v>
                </c:pt>
                <c:pt idx="250">
                  <c:v>1088000.439</c:v>
                </c:pt>
                <c:pt idx="251">
                  <c:v>1185800.6429999999</c:v>
                </c:pt>
                <c:pt idx="252">
                  <c:v>835599.93500000006</c:v>
                </c:pt>
                <c:pt idx="253">
                  <c:v>601699.56299999997</c:v>
                </c:pt>
                <c:pt idx="254">
                  <c:v>438499.77500000002</c:v>
                </c:pt>
                <c:pt idx="255">
                  <c:v>370799.88099999999</c:v>
                </c:pt>
                <c:pt idx="256">
                  <c:v>311599.98100000003</c:v>
                </c:pt>
                <c:pt idx="257">
                  <c:v>248300</c:v>
                </c:pt>
                <c:pt idx="258">
                  <c:v>216700</c:v>
                </c:pt>
                <c:pt idx="259">
                  <c:v>212799.995</c:v>
                </c:pt>
                <c:pt idx="260">
                  <c:v>1036600.347</c:v>
                </c:pt>
                <c:pt idx="261">
                  <c:v>792199.84600000002</c:v>
                </c:pt>
                <c:pt idx="262">
                  <c:v>561499.58900000004</c:v>
                </c:pt>
                <c:pt idx="263">
                  <c:v>897500.28599999996</c:v>
                </c:pt>
                <c:pt idx="264">
                  <c:v>1223700.7039999999</c:v>
                </c:pt>
              </c:numCache>
            </c:numRef>
          </c:xVal>
          <c:yVal>
            <c:numRef>
              <c:f>jbt05jbt06_dailylowcompare_rexp!$F$2:$F$369</c:f>
              <c:numCache>
                <c:formatCode>General</c:formatCode>
                <c:ptCount val="368"/>
                <c:pt idx="0">
                  <c:v>70652.871101910758</c:v>
                </c:pt>
                <c:pt idx="1">
                  <c:v>-274413.96621718199</c:v>
                </c:pt>
                <c:pt idx="2">
                  <c:v>124309.6555000199</c:v>
                </c:pt>
                <c:pt idx="3">
                  <c:v>-589577.35268021794</c:v>
                </c:pt>
                <c:pt idx="4">
                  <c:v>-138881.04422653932</c:v>
                </c:pt>
                <c:pt idx="5">
                  <c:v>-216283.48610640527</c:v>
                </c:pt>
                <c:pt idx="6">
                  <c:v>-20661.160592505941</c:v>
                </c:pt>
                <c:pt idx="7">
                  <c:v>-152609.94813681068</c:v>
                </c:pt>
                <c:pt idx="8">
                  <c:v>-270249.5349286329</c:v>
                </c:pt>
                <c:pt idx="9">
                  <c:v>-66696.678837325657</c:v>
                </c:pt>
                <c:pt idx="10">
                  <c:v>-159779.58144194155</c:v>
                </c:pt>
                <c:pt idx="11">
                  <c:v>-96790.322750720603</c:v>
                </c:pt>
                <c:pt idx="12">
                  <c:v>-75008.402824369608</c:v>
                </c:pt>
                <c:pt idx="13">
                  <c:v>-89664.466579293483</c:v>
                </c:pt>
                <c:pt idx="14">
                  <c:v>-80627.376911833562</c:v>
                </c:pt>
                <c:pt idx="15">
                  <c:v>-50597.23299346416</c:v>
                </c:pt>
                <c:pt idx="16">
                  <c:v>-11238.289666065713</c:v>
                </c:pt>
                <c:pt idx="17">
                  <c:v>-54925.30560569324</c:v>
                </c:pt>
                <c:pt idx="18">
                  <c:v>-40576.500380383615</c:v>
                </c:pt>
                <c:pt idx="19">
                  <c:v>-41256.656790140441</c:v>
                </c:pt>
                <c:pt idx="20">
                  <c:v>-50650.3792611881</c:v>
                </c:pt>
                <c:pt idx="21">
                  <c:v>-36984.183524516629</c:v>
                </c:pt>
                <c:pt idx="22">
                  <c:v>-34509.419233657783</c:v>
                </c:pt>
                <c:pt idx="23">
                  <c:v>163764.39357965317</c:v>
                </c:pt>
                <c:pt idx="24">
                  <c:v>189160.70356962871</c:v>
                </c:pt>
                <c:pt idx="25">
                  <c:v>63478.673739953985</c:v>
                </c:pt>
                <c:pt idx="26">
                  <c:v>-13479.457590155362</c:v>
                </c:pt>
                <c:pt idx="27">
                  <c:v>27423.703065441106</c:v>
                </c:pt>
                <c:pt idx="28">
                  <c:v>4379.8272045308549</c:v>
                </c:pt>
                <c:pt idx="29">
                  <c:v>-6923.506464813654</c:v>
                </c:pt>
                <c:pt idx="30">
                  <c:v>-19247.78180745092</c:v>
                </c:pt>
                <c:pt idx="31">
                  <c:v>-17550.688418641847</c:v>
                </c:pt>
                <c:pt idx="32">
                  <c:v>-18138.582048700293</c:v>
                </c:pt>
                <c:pt idx="33">
                  <c:v>-17721.258832628082</c:v>
                </c:pt>
                <c:pt idx="34">
                  <c:v>-144674.5577686266</c:v>
                </c:pt>
                <c:pt idx="35">
                  <c:v>-496313.0533451573</c:v>
                </c:pt>
                <c:pt idx="36">
                  <c:v>-279336.13634549809</c:v>
                </c:pt>
                <c:pt idx="37">
                  <c:v>-289199.13266293291</c:v>
                </c:pt>
                <c:pt idx="38">
                  <c:v>21086.447533801547</c:v>
                </c:pt>
                <c:pt idx="39">
                  <c:v>247102.3362069797</c:v>
                </c:pt>
                <c:pt idx="40">
                  <c:v>56896.764705974841</c:v>
                </c:pt>
                <c:pt idx="41">
                  <c:v>-50190.561623804067</c:v>
                </c:pt>
                <c:pt idx="42">
                  <c:v>-214333.50110727886</c:v>
                </c:pt>
                <c:pt idx="43">
                  <c:v>-262248.18115825159</c:v>
                </c:pt>
                <c:pt idx="44">
                  <c:v>-150974.02710337879</c:v>
                </c:pt>
                <c:pt idx="45">
                  <c:v>-155484.05999683274</c:v>
                </c:pt>
                <c:pt idx="46">
                  <c:v>-192862.184094703</c:v>
                </c:pt>
                <c:pt idx="47">
                  <c:v>-205324.0405305092</c:v>
                </c:pt>
                <c:pt idx="48">
                  <c:v>-113442.50503328299</c:v>
                </c:pt>
                <c:pt idx="49">
                  <c:v>-8720.0904554291756</c:v>
                </c:pt>
                <c:pt idx="50">
                  <c:v>-9659.643221244065</c:v>
                </c:pt>
                <c:pt idx="51">
                  <c:v>-349464.59339580219</c:v>
                </c:pt>
                <c:pt idx="52">
                  <c:v>-340637.76364099508</c:v>
                </c:pt>
                <c:pt idx="53">
                  <c:v>-71585.398777801616</c:v>
                </c:pt>
                <c:pt idx="54">
                  <c:v>-62439.444205386753</c:v>
                </c:pt>
                <c:pt idx="55">
                  <c:v>-1073487.0459972871</c:v>
                </c:pt>
                <c:pt idx="56">
                  <c:v>164816.7107025478</c:v>
                </c:pt>
                <c:pt idx="57">
                  <c:v>238487.78543323278</c:v>
                </c:pt>
                <c:pt idx="58">
                  <c:v>-307413.91335270053</c:v>
                </c:pt>
                <c:pt idx="59">
                  <c:v>-330484.47385933186</c:v>
                </c:pt>
                <c:pt idx="60">
                  <c:v>-240157.79897840967</c:v>
                </c:pt>
                <c:pt idx="61">
                  <c:v>-108052.57086396543</c:v>
                </c:pt>
                <c:pt idx="62">
                  <c:v>645582.99739924632</c:v>
                </c:pt>
                <c:pt idx="63">
                  <c:v>-25492.471063968726</c:v>
                </c:pt>
                <c:pt idx="64">
                  <c:v>72572.798044998897</c:v>
                </c:pt>
                <c:pt idx="65">
                  <c:v>215757.47813602438</c:v>
                </c:pt>
                <c:pt idx="66">
                  <c:v>177466.1530957951</c:v>
                </c:pt>
                <c:pt idx="67">
                  <c:v>125474.95646813553</c:v>
                </c:pt>
                <c:pt idx="68">
                  <c:v>81871.89224453365</c:v>
                </c:pt>
                <c:pt idx="69">
                  <c:v>57300.184433497765</c:v>
                </c:pt>
                <c:pt idx="70">
                  <c:v>-348132.47408170486</c:v>
                </c:pt>
                <c:pt idx="71">
                  <c:v>490367.32648994913</c:v>
                </c:pt>
                <c:pt idx="72">
                  <c:v>179606.1681460581</c:v>
                </c:pt>
                <c:pt idx="73">
                  <c:v>363949.80694767646</c:v>
                </c:pt>
                <c:pt idx="74">
                  <c:v>384621.92074222281</c:v>
                </c:pt>
                <c:pt idx="75">
                  <c:v>69912.501383731607</c:v>
                </c:pt>
                <c:pt idx="76">
                  <c:v>230799.68109404808</c:v>
                </c:pt>
                <c:pt idx="77">
                  <c:v>122724.89556447553</c:v>
                </c:pt>
                <c:pt idx="78">
                  <c:v>68457.337333218136</c:v>
                </c:pt>
                <c:pt idx="79">
                  <c:v>234682.25877460689</c:v>
                </c:pt>
                <c:pt idx="80">
                  <c:v>222116.80064842355</c:v>
                </c:pt>
                <c:pt idx="81">
                  <c:v>115040.60988371563</c:v>
                </c:pt>
                <c:pt idx="82">
                  <c:v>78822.859828671542</c:v>
                </c:pt>
                <c:pt idx="83">
                  <c:v>40530.695012200085</c:v>
                </c:pt>
                <c:pt idx="84">
                  <c:v>10029.063955452672</c:v>
                </c:pt>
                <c:pt idx="85">
                  <c:v>-31526.846222157888</c:v>
                </c:pt>
                <c:pt idx="86">
                  <c:v>-3960.7560321972996</c:v>
                </c:pt>
                <c:pt idx="87">
                  <c:v>21843.147727580421</c:v>
                </c:pt>
                <c:pt idx="88">
                  <c:v>-73476.540760617354</c:v>
                </c:pt>
                <c:pt idx="89">
                  <c:v>-53333.825108484845</c:v>
                </c:pt>
                <c:pt idx="90">
                  <c:v>-93788.774765279391</c:v>
                </c:pt>
                <c:pt idx="91">
                  <c:v>-99965.13838928967</c:v>
                </c:pt>
                <c:pt idx="92">
                  <c:v>-131359.57217396057</c:v>
                </c:pt>
                <c:pt idx="93">
                  <c:v>-154785.29198978076</c:v>
                </c:pt>
                <c:pt idx="94">
                  <c:v>-105330.45952968355</c:v>
                </c:pt>
                <c:pt idx="95">
                  <c:v>-91175.422989104336</c:v>
                </c:pt>
                <c:pt idx="96">
                  <c:v>-7307.6874363110019</c:v>
                </c:pt>
                <c:pt idx="97">
                  <c:v>-6252.7448822980032</c:v>
                </c:pt>
                <c:pt idx="98">
                  <c:v>8819.6560146999982</c:v>
                </c:pt>
                <c:pt idx="99">
                  <c:v>-57545.49464400002</c:v>
                </c:pt>
                <c:pt idx="100">
                  <c:v>-44779.955777741001</c:v>
                </c:pt>
                <c:pt idx="101">
                  <c:v>-124888.93513186699</c:v>
                </c:pt>
                <c:pt idx="102">
                  <c:v>-142784.31443100001</c:v>
                </c:pt>
                <c:pt idx="103">
                  <c:v>-94188.383016190011</c:v>
                </c:pt>
                <c:pt idx="104">
                  <c:v>-215662.905582482</c:v>
                </c:pt>
                <c:pt idx="105">
                  <c:v>-216386.740933377</c:v>
                </c:pt>
                <c:pt idx="106">
                  <c:v>-54465.205931230012</c:v>
                </c:pt>
                <c:pt idx="107">
                  <c:v>-585313.80048666871</c:v>
                </c:pt>
                <c:pt idx="108">
                  <c:v>-1348720.522650335</c:v>
                </c:pt>
                <c:pt idx="109">
                  <c:v>-532108.95011332002</c:v>
                </c:pt>
                <c:pt idx="110">
                  <c:v>-234357.18505952199</c:v>
                </c:pt>
                <c:pt idx="111">
                  <c:v>-715697.39215310011</c:v>
                </c:pt>
                <c:pt idx="112">
                  <c:v>-713567.50694800005</c:v>
                </c:pt>
                <c:pt idx="113">
                  <c:v>-424509.66515700001</c:v>
                </c:pt>
                <c:pt idx="114">
                  <c:v>-316756.03785199998</c:v>
                </c:pt>
                <c:pt idx="115">
                  <c:v>-310746.91043000005</c:v>
                </c:pt>
                <c:pt idx="116">
                  <c:v>-230037.38487999997</c:v>
                </c:pt>
                <c:pt idx="117">
                  <c:v>-142782.440432</c:v>
                </c:pt>
                <c:pt idx="118">
                  <c:v>-96050.832044300012</c:v>
                </c:pt>
                <c:pt idx="119">
                  <c:v>-68436.902448700013</c:v>
                </c:pt>
                <c:pt idx="120">
                  <c:v>-58562.721782300003</c:v>
                </c:pt>
                <c:pt idx="121">
                  <c:v>-49712.010046300005</c:v>
                </c:pt>
                <c:pt idx="122">
                  <c:v>-43162.054263300008</c:v>
                </c:pt>
                <c:pt idx="123">
                  <c:v>-38564.858933399999</c:v>
                </c:pt>
                <c:pt idx="124">
                  <c:v>-32450.180578900006</c:v>
                </c:pt>
                <c:pt idx="125">
                  <c:v>-25468.756032600002</c:v>
                </c:pt>
                <c:pt idx="126">
                  <c:v>-23986.490628600004</c:v>
                </c:pt>
                <c:pt idx="127">
                  <c:v>37882.556867699983</c:v>
                </c:pt>
                <c:pt idx="128">
                  <c:v>-62158.646902700013</c:v>
                </c:pt>
                <c:pt idx="129">
                  <c:v>-60228.186414700016</c:v>
                </c:pt>
                <c:pt idx="130">
                  <c:v>-35296.944588900005</c:v>
                </c:pt>
                <c:pt idx="131">
                  <c:v>-36120.207474800009</c:v>
                </c:pt>
                <c:pt idx="132">
                  <c:v>-34897.272823499996</c:v>
                </c:pt>
                <c:pt idx="133">
                  <c:v>-28964.264998800005</c:v>
                </c:pt>
                <c:pt idx="134">
                  <c:v>22843.140811199992</c:v>
                </c:pt>
                <c:pt idx="135">
                  <c:v>-65349.539554200004</c:v>
                </c:pt>
                <c:pt idx="136">
                  <c:v>-61227.797798200001</c:v>
                </c:pt>
                <c:pt idx="137">
                  <c:v>-29898.397124800002</c:v>
                </c:pt>
                <c:pt idx="138">
                  <c:v>-35180.962306500005</c:v>
                </c:pt>
                <c:pt idx="139">
                  <c:v>-17037.102534300007</c:v>
                </c:pt>
                <c:pt idx="140">
                  <c:v>-19239.192380299995</c:v>
                </c:pt>
                <c:pt idx="141">
                  <c:v>-20796.588826499996</c:v>
                </c:pt>
                <c:pt idx="142">
                  <c:v>-19522.679115600004</c:v>
                </c:pt>
                <c:pt idx="143">
                  <c:v>-17509.646251800004</c:v>
                </c:pt>
                <c:pt idx="144">
                  <c:v>23015.879132000002</c:v>
                </c:pt>
                <c:pt idx="145">
                  <c:v>-20255.477631000002</c:v>
                </c:pt>
                <c:pt idx="146">
                  <c:v>-26028.021910099997</c:v>
                </c:pt>
                <c:pt idx="147">
                  <c:v>-28831.732049400001</c:v>
                </c:pt>
                <c:pt idx="148">
                  <c:v>-27107.93007960001</c:v>
                </c:pt>
                <c:pt idx="149">
                  <c:v>-23762.157440700008</c:v>
                </c:pt>
                <c:pt idx="150">
                  <c:v>-23714.128652300002</c:v>
                </c:pt>
                <c:pt idx="151">
                  <c:v>-23688.167134800009</c:v>
                </c:pt>
                <c:pt idx="152">
                  <c:v>-15823.696472620008</c:v>
                </c:pt>
                <c:pt idx="153">
                  <c:v>-15192.575608035004</c:v>
                </c:pt>
                <c:pt idx="154">
                  <c:v>-12387.391534223008</c:v>
                </c:pt>
                <c:pt idx="155">
                  <c:v>-14329.220189447005</c:v>
                </c:pt>
                <c:pt idx="156">
                  <c:v>-14587.058049000007</c:v>
                </c:pt>
                <c:pt idx="157">
                  <c:v>-3792.2688440000056</c:v>
                </c:pt>
                <c:pt idx="158">
                  <c:v>-8329.8409130800064</c:v>
                </c:pt>
                <c:pt idx="159">
                  <c:v>-12161.312264520004</c:v>
                </c:pt>
                <c:pt idx="160">
                  <c:v>-8588.7176630999966</c:v>
                </c:pt>
                <c:pt idx="161">
                  <c:v>-5856.1664216800073</c:v>
                </c:pt>
                <c:pt idx="162">
                  <c:v>210.4623847999901</c:v>
                </c:pt>
                <c:pt idx="163">
                  <c:v>-591.83053736900456</c:v>
                </c:pt>
                <c:pt idx="164">
                  <c:v>-6511.5547138980028</c:v>
                </c:pt>
                <c:pt idx="165">
                  <c:v>2886.7025321469978</c:v>
                </c:pt>
                <c:pt idx="166">
                  <c:v>36485</c:v>
                </c:pt>
                <c:pt idx="167">
                  <c:v>36485</c:v>
                </c:pt>
                <c:pt idx="168">
                  <c:v>820714.16561275627</c:v>
                </c:pt>
                <c:pt idx="169">
                  <c:v>324241.70335899992</c:v>
                </c:pt>
                <c:pt idx="170">
                  <c:v>170746.51550699997</c:v>
                </c:pt>
                <c:pt idx="171">
                  <c:v>111462.26062999998</c:v>
                </c:pt>
                <c:pt idx="172">
                  <c:v>82594.393169999996</c:v>
                </c:pt>
                <c:pt idx="173">
                  <c:v>63590.284671000001</c:v>
                </c:pt>
                <c:pt idx="174">
                  <c:v>44572.044569999984</c:v>
                </c:pt>
                <c:pt idx="175">
                  <c:v>42245.392867900009</c:v>
                </c:pt>
                <c:pt idx="176">
                  <c:v>50691.627570899989</c:v>
                </c:pt>
                <c:pt idx="177">
                  <c:v>59382.466629699979</c:v>
                </c:pt>
                <c:pt idx="178">
                  <c:v>1047888.9916706223</c:v>
                </c:pt>
                <c:pt idx="179">
                  <c:v>1542474.6513867769</c:v>
                </c:pt>
                <c:pt idx="180">
                  <c:v>312375.95489958453</c:v>
                </c:pt>
                <c:pt idx="181">
                  <c:v>112720.83952899996</c:v>
                </c:pt>
                <c:pt idx="182">
                  <c:v>55775.554380499962</c:v>
                </c:pt>
                <c:pt idx="183">
                  <c:v>381528.73153169919</c:v>
                </c:pt>
                <c:pt idx="184">
                  <c:v>141408.80065258162</c:v>
                </c:pt>
                <c:pt idx="185">
                  <c:v>108315.70987799999</c:v>
                </c:pt>
                <c:pt idx="186">
                  <c:v>43961.373203699986</c:v>
                </c:pt>
                <c:pt idx="187">
                  <c:v>23326.311921299988</c:v>
                </c:pt>
                <c:pt idx="188">
                  <c:v>1028.6535074079948</c:v>
                </c:pt>
                <c:pt idx="189">
                  <c:v>1586.673993377</c:v>
                </c:pt>
                <c:pt idx="190">
                  <c:v>154052.13842452172</c:v>
                </c:pt>
                <c:pt idx="191">
                  <c:v>51998.859152463614</c:v>
                </c:pt>
                <c:pt idx="192">
                  <c:v>29320.878798399994</c:v>
                </c:pt>
                <c:pt idx="193">
                  <c:v>1450.6253699599947</c:v>
                </c:pt>
                <c:pt idx="194">
                  <c:v>36485</c:v>
                </c:pt>
                <c:pt idx="195">
                  <c:v>36485</c:v>
                </c:pt>
                <c:pt idx="196">
                  <c:v>36485</c:v>
                </c:pt>
                <c:pt idx="197">
                  <c:v>36485</c:v>
                </c:pt>
                <c:pt idx="198">
                  <c:v>145616.354719</c:v>
                </c:pt>
                <c:pt idx="199">
                  <c:v>253010.87396199998</c:v>
                </c:pt>
                <c:pt idx="200">
                  <c:v>202016.08019349893</c:v>
                </c:pt>
                <c:pt idx="201">
                  <c:v>272997.48465180001</c:v>
                </c:pt>
                <c:pt idx="202">
                  <c:v>225033.01677099994</c:v>
                </c:pt>
                <c:pt idx="203">
                  <c:v>290531.17414699995</c:v>
                </c:pt>
                <c:pt idx="204">
                  <c:v>287839.50150299992</c:v>
                </c:pt>
                <c:pt idx="205">
                  <c:v>190826.13666299998</c:v>
                </c:pt>
                <c:pt idx="206">
                  <c:v>239888.24786299997</c:v>
                </c:pt>
                <c:pt idx="207">
                  <c:v>265510.639188</c:v>
                </c:pt>
                <c:pt idx="208">
                  <c:v>234617.78799699998</c:v>
                </c:pt>
                <c:pt idx="209">
                  <c:v>158729.42434600001</c:v>
                </c:pt>
                <c:pt idx="210">
                  <c:v>109744.76356799999</c:v>
                </c:pt>
                <c:pt idx="211">
                  <c:v>158297.84104800003</c:v>
                </c:pt>
                <c:pt idx="212">
                  <c:v>236963.17265299999</c:v>
                </c:pt>
                <c:pt idx="213">
                  <c:v>181521.41190599994</c:v>
                </c:pt>
                <c:pt idx="214">
                  <c:v>141126.00783799996</c:v>
                </c:pt>
                <c:pt idx="215">
                  <c:v>220525.48947048874</c:v>
                </c:pt>
                <c:pt idx="216">
                  <c:v>252274.62715101033</c:v>
                </c:pt>
                <c:pt idx="217">
                  <c:v>187671.48711847106</c:v>
                </c:pt>
                <c:pt idx="218">
                  <c:v>213559.84936163737</c:v>
                </c:pt>
                <c:pt idx="219">
                  <c:v>136803.47951419081</c:v>
                </c:pt>
                <c:pt idx="220">
                  <c:v>101349.20546499995</c:v>
                </c:pt>
                <c:pt idx="221">
                  <c:v>58631.254407999979</c:v>
                </c:pt>
                <c:pt idx="222">
                  <c:v>-8606.4944200000027</c:v>
                </c:pt>
                <c:pt idx="223">
                  <c:v>-4855.0784890000068</c:v>
                </c:pt>
                <c:pt idx="224">
                  <c:v>-6341.6045210000157</c:v>
                </c:pt>
                <c:pt idx="225">
                  <c:v>3122.5621541</c:v>
                </c:pt>
                <c:pt idx="226">
                  <c:v>61432.881472299981</c:v>
                </c:pt>
                <c:pt idx="227">
                  <c:v>227536.62559400001</c:v>
                </c:pt>
                <c:pt idx="228">
                  <c:v>391837.9131650948</c:v>
                </c:pt>
                <c:pt idx="229">
                  <c:v>478669.49893995002</c:v>
                </c:pt>
                <c:pt idx="230">
                  <c:v>623221.57792329905</c:v>
                </c:pt>
                <c:pt idx="231">
                  <c:v>736875.11787475459</c:v>
                </c:pt>
                <c:pt idx="232">
                  <c:v>239926.18014415563</c:v>
                </c:pt>
                <c:pt idx="233">
                  <c:v>766016.65369386226</c:v>
                </c:pt>
                <c:pt idx="234">
                  <c:v>-324174.41615546355</c:v>
                </c:pt>
                <c:pt idx="235">
                  <c:v>-270568.32983827381</c:v>
                </c:pt>
                <c:pt idx="236">
                  <c:v>-193956.09358353441</c:v>
                </c:pt>
                <c:pt idx="237">
                  <c:v>-202621.89142200124</c:v>
                </c:pt>
                <c:pt idx="238">
                  <c:v>232180.0232992603</c:v>
                </c:pt>
                <c:pt idx="239">
                  <c:v>-188000.70024167409</c:v>
                </c:pt>
                <c:pt idx="240">
                  <c:v>-170299.6298163131</c:v>
                </c:pt>
                <c:pt idx="241">
                  <c:v>-100948.68370599998</c:v>
                </c:pt>
                <c:pt idx="242">
                  <c:v>-80932.873197000008</c:v>
                </c:pt>
                <c:pt idx="243">
                  <c:v>-68974.53751699999</c:v>
                </c:pt>
                <c:pt idx="244">
                  <c:v>-54749.651897000032</c:v>
                </c:pt>
                <c:pt idx="245">
                  <c:v>-42487.336840000033</c:v>
                </c:pt>
                <c:pt idx="246">
                  <c:v>-20412.086785000021</c:v>
                </c:pt>
                <c:pt idx="247">
                  <c:v>33126.777445000014</c:v>
                </c:pt>
                <c:pt idx="248">
                  <c:v>31959.340041446732</c:v>
                </c:pt>
                <c:pt idx="249">
                  <c:v>-15150.499905916629</c:v>
                </c:pt>
                <c:pt idx="250">
                  <c:v>1030780.5877659144</c:v>
                </c:pt>
                <c:pt idx="251">
                  <c:v>1190394.5615406735</c:v>
                </c:pt>
                <c:pt idx="252">
                  <c:v>47488.213945491239</c:v>
                </c:pt>
                <c:pt idx="253">
                  <c:v>-143484.42018768168</c:v>
                </c:pt>
                <c:pt idx="254">
                  <c:v>-55573.098480601329</c:v>
                </c:pt>
                <c:pt idx="255">
                  <c:v>-110618.00117452838</c:v>
                </c:pt>
                <c:pt idx="256">
                  <c:v>-138300.73039270082</c:v>
                </c:pt>
                <c:pt idx="257">
                  <c:v>-86106.335658000084</c:v>
                </c:pt>
                <c:pt idx="258">
                  <c:v>-66040.463487999979</c:v>
                </c:pt>
                <c:pt idx="259">
                  <c:v>10003.810693499981</c:v>
                </c:pt>
                <c:pt idx="260">
                  <c:v>521774.6416328596</c:v>
                </c:pt>
                <c:pt idx="261">
                  <c:v>-43208.511434647255</c:v>
                </c:pt>
                <c:pt idx="262">
                  <c:v>-134701.42654803814</c:v>
                </c:pt>
                <c:pt idx="263">
                  <c:v>862970.41223403672</c:v>
                </c:pt>
                <c:pt idx="264">
                  <c:v>1240216.0969646089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196872"/>
        <c:axId val="634197264"/>
      </c:scatterChart>
      <c:valAx>
        <c:axId val="634196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197264"/>
        <c:crosses val="autoZero"/>
        <c:crossBetween val="midCat"/>
      </c:valAx>
      <c:valAx>
        <c:axId val="63419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196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jbt05jbt06_dailylowcompare_rexp!$D$1</c:f>
              <c:strCache>
                <c:ptCount val="1"/>
                <c:pt idx="0">
                  <c:v>jbt05sumflow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4.2029709675411912E-2"/>
                  <c:y val="-0.126903052629140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jbt05jbt06_dailylowcompare_rexp!$D$2:$D$266</c:f>
              <c:numCache>
                <c:formatCode>General</c:formatCode>
                <c:ptCount val="265"/>
                <c:pt idx="0">
                  <c:v>86724.444459999999</c:v>
                </c:pt>
                <c:pt idx="1">
                  <c:v>251920.01141499999</c:v>
                </c:pt>
                <c:pt idx="2">
                  <c:v>568074.07167400001</c:v>
                </c:pt>
                <c:pt idx="3">
                  <c:v>1181424.741567</c:v>
                </c:pt>
                <c:pt idx="4">
                  <c:v>588445.69613099995</c:v>
                </c:pt>
                <c:pt idx="5">
                  <c:v>414418.54409699998</c:v>
                </c:pt>
                <c:pt idx="6">
                  <c:v>496805.700771</c:v>
                </c:pt>
                <c:pt idx="7">
                  <c:v>680940.77752700006</c:v>
                </c:pt>
                <c:pt idx="8">
                  <c:v>879408.15332299995</c:v>
                </c:pt>
                <c:pt idx="9">
                  <c:v>589657.20954499999</c:v>
                </c:pt>
                <c:pt idx="10">
                  <c:v>405133.387108</c:v>
                </c:pt>
                <c:pt idx="11">
                  <c:v>306514.86329800001</c:v>
                </c:pt>
                <c:pt idx="12">
                  <c:v>231431.956492</c:v>
                </c:pt>
                <c:pt idx="13">
                  <c:v>201173.828137</c:v>
                </c:pt>
                <c:pt idx="14">
                  <c:v>179325.99065299999</c:v>
                </c:pt>
                <c:pt idx="15">
                  <c:v>155899.370777</c:v>
                </c:pt>
                <c:pt idx="16">
                  <c:v>138410.59400000001</c:v>
                </c:pt>
                <c:pt idx="17">
                  <c:v>124696.83452800001</c:v>
                </c:pt>
                <c:pt idx="18">
                  <c:v>113862.97348299999</c:v>
                </c:pt>
                <c:pt idx="19">
                  <c:v>105731.89550699999</c:v>
                </c:pt>
                <c:pt idx="20">
                  <c:v>96879.377414100003</c:v>
                </c:pt>
                <c:pt idx="21">
                  <c:v>72197.504006400006</c:v>
                </c:pt>
                <c:pt idx="22">
                  <c:v>71267.750006400005</c:v>
                </c:pt>
                <c:pt idx="23">
                  <c:v>138111.317193</c:v>
                </c:pt>
                <c:pt idx="24">
                  <c:v>170610.38501999999</c:v>
                </c:pt>
                <c:pt idx="25">
                  <c:v>127413.947715</c:v>
                </c:pt>
                <c:pt idx="26">
                  <c:v>134180.55478800001</c:v>
                </c:pt>
                <c:pt idx="27">
                  <c:v>98596.303967999993</c:v>
                </c:pt>
                <c:pt idx="28">
                  <c:v>79091.975999999995</c:v>
                </c:pt>
                <c:pt idx="29">
                  <c:v>76575.350006399996</c:v>
                </c:pt>
                <c:pt idx="30">
                  <c:v>72728.615999999995</c:v>
                </c:pt>
                <c:pt idx="31">
                  <c:v>69407.066006399997</c:v>
                </c:pt>
                <c:pt idx="32">
                  <c:v>71002.034006400005</c:v>
                </c:pt>
                <c:pt idx="33">
                  <c:v>67012.454006400003</c:v>
                </c:pt>
                <c:pt idx="34">
                  <c:v>141780.59902600001</c:v>
                </c:pt>
                <c:pt idx="35">
                  <c:v>311815.14530199999</c:v>
                </c:pt>
                <c:pt idx="36">
                  <c:v>209634.96396600001</c:v>
                </c:pt>
                <c:pt idx="37">
                  <c:v>214279.730511</c:v>
                </c:pt>
                <c:pt idx="38">
                  <c:v>187442.00494700001</c:v>
                </c:pt>
                <c:pt idx="39">
                  <c:v>166011.66386299999</c:v>
                </c:pt>
                <c:pt idx="40">
                  <c:v>142550.26611900001</c:v>
                </c:pt>
                <c:pt idx="41">
                  <c:v>170034.40321300001</c:v>
                </c:pt>
                <c:pt idx="42">
                  <c:v>218809.864378</c:v>
                </c:pt>
                <c:pt idx="43">
                  <c:v>229441.140564</c:v>
                </c:pt>
                <c:pt idx="44">
                  <c:v>163185.738617</c:v>
                </c:pt>
                <c:pt idx="45">
                  <c:v>160872.82321999999</c:v>
                </c:pt>
                <c:pt idx="46">
                  <c:v>173486.46789</c:v>
                </c:pt>
                <c:pt idx="47">
                  <c:v>179528.51175100001</c:v>
                </c:pt>
                <c:pt idx="48">
                  <c:v>122952.67348</c:v>
                </c:pt>
                <c:pt idx="49">
                  <c:v>48567.649996799999</c:v>
                </c:pt>
                <c:pt idx="50">
                  <c:v>46150.573996799998</c:v>
                </c:pt>
                <c:pt idx="51">
                  <c:v>254641.304064</c:v>
                </c:pt>
                <c:pt idx="52">
                  <c:v>281389.69094300002</c:v>
                </c:pt>
                <c:pt idx="53">
                  <c:v>154531.52225499999</c:v>
                </c:pt>
                <c:pt idx="54">
                  <c:v>122213.684375</c:v>
                </c:pt>
                <c:pt idx="55">
                  <c:v>1112497.436302</c:v>
                </c:pt>
                <c:pt idx="56">
                  <c:v>1389343.486062</c:v>
                </c:pt>
                <c:pt idx="57">
                  <c:v>837891.44780600001</c:v>
                </c:pt>
                <c:pt idx="58">
                  <c:v>555031.66743300005</c:v>
                </c:pt>
                <c:pt idx="59">
                  <c:v>442638.91729700001</c:v>
                </c:pt>
                <c:pt idx="60">
                  <c:v>396700.46676899999</c:v>
                </c:pt>
                <c:pt idx="61">
                  <c:v>623964.63065399998</c:v>
                </c:pt>
                <c:pt idx="62">
                  <c:v>1147077.9252150001</c:v>
                </c:pt>
                <c:pt idx="63">
                  <c:v>824821.97894199996</c:v>
                </c:pt>
                <c:pt idx="64">
                  <c:v>568906.34436800005</c:v>
                </c:pt>
                <c:pt idx="65">
                  <c:v>251854.52463</c:v>
                </c:pt>
                <c:pt idx="66">
                  <c:v>131793.14268409999</c:v>
                </c:pt>
                <c:pt idx="67">
                  <c:v>95953.9680123</c:v>
                </c:pt>
                <c:pt idx="68">
                  <c:v>90445.528292100003</c:v>
                </c:pt>
                <c:pt idx="69">
                  <c:v>93284.057099800004</c:v>
                </c:pt>
                <c:pt idx="70">
                  <c:v>593642.15438590001</c:v>
                </c:pt>
                <c:pt idx="71">
                  <c:v>659719.54040699999</c:v>
                </c:pt>
                <c:pt idx="72">
                  <c:v>437420.49701300001</c:v>
                </c:pt>
                <c:pt idx="73">
                  <c:v>971957.425606</c:v>
                </c:pt>
                <c:pt idx="74">
                  <c:v>649536.51768699999</c:v>
                </c:pt>
                <c:pt idx="75">
                  <c:v>345477.848237</c:v>
                </c:pt>
                <c:pt idx="76">
                  <c:v>172953.91119099999</c:v>
                </c:pt>
                <c:pt idx="77">
                  <c:v>170493.33043110001</c:v>
                </c:pt>
                <c:pt idx="78">
                  <c:v>134084.21009089999</c:v>
                </c:pt>
                <c:pt idx="79">
                  <c:v>166462.28865430001</c:v>
                </c:pt>
                <c:pt idx="80">
                  <c:v>138566.94584959999</c:v>
                </c:pt>
                <c:pt idx="81">
                  <c:v>109412.64665350001</c:v>
                </c:pt>
                <c:pt idx="82">
                  <c:v>89894.8315707</c:v>
                </c:pt>
                <c:pt idx="83">
                  <c:v>83049.219234200005</c:v>
                </c:pt>
                <c:pt idx="84">
                  <c:v>82350.003127599994</c:v>
                </c:pt>
                <c:pt idx="85">
                  <c:v>95722.763821400004</c:v>
                </c:pt>
                <c:pt idx="86">
                  <c:v>140069.05013690001</c:v>
                </c:pt>
                <c:pt idx="87">
                  <c:v>155497.404736</c:v>
                </c:pt>
                <c:pt idx="88">
                  <c:v>155750.60172400001</c:v>
                </c:pt>
                <c:pt idx="89">
                  <c:v>130452.87566000001</c:v>
                </c:pt>
                <c:pt idx="90">
                  <c:v>135798.21129899999</c:v>
                </c:pt>
                <c:pt idx="91">
                  <c:v>127779.39126800001</c:v>
                </c:pt>
                <c:pt idx="92">
                  <c:v>136001.39237700001</c:v>
                </c:pt>
                <c:pt idx="93">
                  <c:v>144517.15272300001</c:v>
                </c:pt>
                <c:pt idx="94">
                  <c:v>109341.9176723</c:v>
                </c:pt>
                <c:pt idx="95">
                  <c:v>98247.504969999995</c:v>
                </c:pt>
                <c:pt idx="96">
                  <c:v>39400</c:v>
                </c:pt>
                <c:pt idx="97">
                  <c:v>37100</c:v>
                </c:pt>
                <c:pt idx="98">
                  <c:v>44400</c:v>
                </c:pt>
                <c:pt idx="99">
                  <c:v>81200</c:v>
                </c:pt>
                <c:pt idx="100">
                  <c:v>65700</c:v>
                </c:pt>
                <c:pt idx="101">
                  <c:v>141400</c:v>
                </c:pt>
                <c:pt idx="102">
                  <c:v>151800</c:v>
                </c:pt>
                <c:pt idx="103">
                  <c:v>106500</c:v>
                </c:pt>
                <c:pt idx="104">
                  <c:v>218900</c:v>
                </c:pt>
                <c:pt idx="105">
                  <c:v>180000</c:v>
                </c:pt>
                <c:pt idx="106">
                  <c:v>97400</c:v>
                </c:pt>
                <c:pt idx="107">
                  <c:v>359000</c:v>
                </c:pt>
                <c:pt idx="108">
                  <c:v>701700</c:v>
                </c:pt>
                <c:pt idx="109">
                  <c:v>334300</c:v>
                </c:pt>
                <c:pt idx="110">
                  <c:v>191200</c:v>
                </c:pt>
                <c:pt idx="111">
                  <c:v>869200</c:v>
                </c:pt>
                <c:pt idx="112">
                  <c:v>565600</c:v>
                </c:pt>
                <c:pt idx="113">
                  <c:v>383400</c:v>
                </c:pt>
                <c:pt idx="114">
                  <c:v>664800</c:v>
                </c:pt>
                <c:pt idx="115">
                  <c:v>466600</c:v>
                </c:pt>
                <c:pt idx="116">
                  <c:v>313900</c:v>
                </c:pt>
                <c:pt idx="117">
                  <c:v>237500</c:v>
                </c:pt>
                <c:pt idx="118">
                  <c:v>167800</c:v>
                </c:pt>
                <c:pt idx="119">
                  <c:v>121000</c:v>
                </c:pt>
                <c:pt idx="120">
                  <c:v>111900</c:v>
                </c:pt>
                <c:pt idx="121">
                  <c:v>97200</c:v>
                </c:pt>
                <c:pt idx="122">
                  <c:v>87600</c:v>
                </c:pt>
                <c:pt idx="123">
                  <c:v>85700</c:v>
                </c:pt>
                <c:pt idx="124">
                  <c:v>95800</c:v>
                </c:pt>
                <c:pt idx="125">
                  <c:v>66900</c:v>
                </c:pt>
                <c:pt idx="126">
                  <c:v>77800</c:v>
                </c:pt>
                <c:pt idx="127">
                  <c:v>121600</c:v>
                </c:pt>
                <c:pt idx="128">
                  <c:v>135700</c:v>
                </c:pt>
                <c:pt idx="129">
                  <c:v>126600</c:v>
                </c:pt>
                <c:pt idx="130">
                  <c:v>106100</c:v>
                </c:pt>
                <c:pt idx="131">
                  <c:v>101600</c:v>
                </c:pt>
                <c:pt idx="132">
                  <c:v>102600</c:v>
                </c:pt>
                <c:pt idx="133">
                  <c:v>99400</c:v>
                </c:pt>
                <c:pt idx="134">
                  <c:v>139000</c:v>
                </c:pt>
                <c:pt idx="135">
                  <c:v>157000</c:v>
                </c:pt>
                <c:pt idx="136">
                  <c:v>137300</c:v>
                </c:pt>
                <c:pt idx="137">
                  <c:v>127200</c:v>
                </c:pt>
                <c:pt idx="138">
                  <c:v>123300</c:v>
                </c:pt>
                <c:pt idx="139">
                  <c:v>106600</c:v>
                </c:pt>
                <c:pt idx="140">
                  <c:v>103100</c:v>
                </c:pt>
                <c:pt idx="141">
                  <c:v>101200</c:v>
                </c:pt>
                <c:pt idx="142">
                  <c:v>87800</c:v>
                </c:pt>
                <c:pt idx="143">
                  <c:v>109500</c:v>
                </c:pt>
                <c:pt idx="144">
                  <c:v>130100</c:v>
                </c:pt>
                <c:pt idx="145">
                  <c:v>127300</c:v>
                </c:pt>
                <c:pt idx="146">
                  <c:v>109400</c:v>
                </c:pt>
                <c:pt idx="147">
                  <c:v>100300</c:v>
                </c:pt>
                <c:pt idx="148">
                  <c:v>93800</c:v>
                </c:pt>
                <c:pt idx="149">
                  <c:v>70100</c:v>
                </c:pt>
                <c:pt idx="150">
                  <c:v>86900</c:v>
                </c:pt>
                <c:pt idx="151">
                  <c:v>78800</c:v>
                </c:pt>
                <c:pt idx="152">
                  <c:v>52300</c:v>
                </c:pt>
                <c:pt idx="153">
                  <c:v>47100</c:v>
                </c:pt>
                <c:pt idx="154">
                  <c:v>48400</c:v>
                </c:pt>
                <c:pt idx="155">
                  <c:v>48900</c:v>
                </c:pt>
                <c:pt idx="156">
                  <c:v>68900</c:v>
                </c:pt>
                <c:pt idx="157">
                  <c:v>76000</c:v>
                </c:pt>
                <c:pt idx="158">
                  <c:v>47300</c:v>
                </c:pt>
                <c:pt idx="159">
                  <c:v>47700</c:v>
                </c:pt>
                <c:pt idx="160">
                  <c:v>62500</c:v>
                </c:pt>
                <c:pt idx="161">
                  <c:v>43200</c:v>
                </c:pt>
                <c:pt idx="162">
                  <c:v>61300</c:v>
                </c:pt>
                <c:pt idx="163">
                  <c:v>34100</c:v>
                </c:pt>
                <c:pt idx="164">
                  <c:v>39400</c:v>
                </c:pt>
                <c:pt idx="165">
                  <c:v>29400</c:v>
                </c:pt>
                <c:pt idx="168">
                  <c:v>593699.85199999996</c:v>
                </c:pt>
                <c:pt idx="169">
                  <c:v>254800</c:v>
                </c:pt>
                <c:pt idx="170">
                  <c:v>173000</c:v>
                </c:pt>
                <c:pt idx="171">
                  <c:v>144300</c:v>
                </c:pt>
                <c:pt idx="172">
                  <c:v>121600</c:v>
                </c:pt>
                <c:pt idx="173">
                  <c:v>112800</c:v>
                </c:pt>
                <c:pt idx="174">
                  <c:v>95200</c:v>
                </c:pt>
                <c:pt idx="175">
                  <c:v>89100</c:v>
                </c:pt>
                <c:pt idx="176">
                  <c:v>63700</c:v>
                </c:pt>
                <c:pt idx="177">
                  <c:v>63700</c:v>
                </c:pt>
                <c:pt idx="178">
                  <c:v>520900.19699999999</c:v>
                </c:pt>
                <c:pt idx="179">
                  <c:v>800199.89199999999</c:v>
                </c:pt>
                <c:pt idx="180">
                  <c:v>343599.91200000001</c:v>
                </c:pt>
                <c:pt idx="181">
                  <c:v>149600</c:v>
                </c:pt>
                <c:pt idx="182">
                  <c:v>147599.995</c:v>
                </c:pt>
                <c:pt idx="183">
                  <c:v>603099.68299999996</c:v>
                </c:pt>
                <c:pt idx="184">
                  <c:v>344699.90399999998</c:v>
                </c:pt>
                <c:pt idx="185">
                  <c:v>124000</c:v>
                </c:pt>
                <c:pt idx="186">
                  <c:v>82400</c:v>
                </c:pt>
                <c:pt idx="187">
                  <c:v>71400</c:v>
                </c:pt>
                <c:pt idx="188">
                  <c:v>42800</c:v>
                </c:pt>
                <c:pt idx="189">
                  <c:v>30600</c:v>
                </c:pt>
                <c:pt idx="190">
                  <c:v>196200.01199999999</c:v>
                </c:pt>
                <c:pt idx="191">
                  <c:v>362899.86499999999</c:v>
                </c:pt>
                <c:pt idx="192">
                  <c:v>99000</c:v>
                </c:pt>
                <c:pt idx="193">
                  <c:v>49100</c:v>
                </c:pt>
                <c:pt idx="198">
                  <c:v>139100</c:v>
                </c:pt>
                <c:pt idx="199">
                  <c:v>142600</c:v>
                </c:pt>
                <c:pt idx="200">
                  <c:v>172299.97700000001</c:v>
                </c:pt>
                <c:pt idx="201">
                  <c:v>217899.99799999999</c:v>
                </c:pt>
                <c:pt idx="202">
                  <c:v>208600</c:v>
                </c:pt>
                <c:pt idx="203">
                  <c:v>289800</c:v>
                </c:pt>
                <c:pt idx="204">
                  <c:v>288500</c:v>
                </c:pt>
                <c:pt idx="205">
                  <c:v>213400</c:v>
                </c:pt>
                <c:pt idx="206">
                  <c:v>171800</c:v>
                </c:pt>
                <c:pt idx="207">
                  <c:v>225000</c:v>
                </c:pt>
                <c:pt idx="208">
                  <c:v>236300</c:v>
                </c:pt>
                <c:pt idx="209">
                  <c:v>235700</c:v>
                </c:pt>
                <c:pt idx="210">
                  <c:v>230100</c:v>
                </c:pt>
                <c:pt idx="211">
                  <c:v>248900</c:v>
                </c:pt>
                <c:pt idx="212">
                  <c:v>246400</c:v>
                </c:pt>
                <c:pt idx="213">
                  <c:v>241500</c:v>
                </c:pt>
                <c:pt idx="214">
                  <c:v>225700</c:v>
                </c:pt>
                <c:pt idx="215">
                  <c:v>297599.92499999999</c:v>
                </c:pt>
                <c:pt idx="216">
                  <c:v>481899.69199999998</c:v>
                </c:pt>
                <c:pt idx="217">
                  <c:v>459899.74599999998</c:v>
                </c:pt>
                <c:pt idx="218">
                  <c:v>396199.82299999997</c:v>
                </c:pt>
                <c:pt idx="219">
                  <c:v>351399.93199999997</c:v>
                </c:pt>
                <c:pt idx="220">
                  <c:v>262900</c:v>
                </c:pt>
                <c:pt idx="221">
                  <c:v>192400</c:v>
                </c:pt>
                <c:pt idx="222">
                  <c:v>174900</c:v>
                </c:pt>
                <c:pt idx="223">
                  <c:v>142500</c:v>
                </c:pt>
                <c:pt idx="224">
                  <c:v>124200</c:v>
                </c:pt>
                <c:pt idx="225">
                  <c:v>105000</c:v>
                </c:pt>
                <c:pt idx="226">
                  <c:v>88800</c:v>
                </c:pt>
                <c:pt idx="227">
                  <c:v>88400</c:v>
                </c:pt>
                <c:pt idx="228">
                  <c:v>192699.94899999999</c:v>
                </c:pt>
                <c:pt idx="229">
                  <c:v>492799.842</c:v>
                </c:pt>
                <c:pt idx="230">
                  <c:v>607099.61199999996</c:v>
                </c:pt>
                <c:pt idx="231">
                  <c:v>697199.65</c:v>
                </c:pt>
                <c:pt idx="232">
                  <c:v>664499.58499999996</c:v>
                </c:pt>
                <c:pt idx="233">
                  <c:v>1193400.6470000001</c:v>
                </c:pt>
                <c:pt idx="234">
                  <c:v>773599.82200000004</c:v>
                </c:pt>
                <c:pt idx="235">
                  <c:v>537699.63</c:v>
                </c:pt>
                <c:pt idx="236">
                  <c:v>380799.86900000001</c:v>
                </c:pt>
                <c:pt idx="237">
                  <c:v>333799.97600000002</c:v>
                </c:pt>
                <c:pt idx="238">
                  <c:v>611999.85900000005</c:v>
                </c:pt>
                <c:pt idx="239">
                  <c:v>491399.70500000002</c:v>
                </c:pt>
                <c:pt idx="240">
                  <c:v>352599.91899999999</c:v>
                </c:pt>
                <c:pt idx="241">
                  <c:v>281200</c:v>
                </c:pt>
                <c:pt idx="242">
                  <c:v>250600</c:v>
                </c:pt>
                <c:pt idx="243">
                  <c:v>200600</c:v>
                </c:pt>
                <c:pt idx="244">
                  <c:v>176700</c:v>
                </c:pt>
                <c:pt idx="245">
                  <c:v>161100</c:v>
                </c:pt>
                <c:pt idx="246">
                  <c:v>153800</c:v>
                </c:pt>
                <c:pt idx="247">
                  <c:v>186900</c:v>
                </c:pt>
                <c:pt idx="248">
                  <c:v>754299.83700000006</c:v>
                </c:pt>
                <c:pt idx="249">
                  <c:v>539999.60199999996</c:v>
                </c:pt>
                <c:pt idx="250">
                  <c:v>1088000.439</c:v>
                </c:pt>
                <c:pt idx="251">
                  <c:v>1185800.6429999999</c:v>
                </c:pt>
                <c:pt idx="252">
                  <c:v>835599.93500000006</c:v>
                </c:pt>
                <c:pt idx="253">
                  <c:v>601699.56299999997</c:v>
                </c:pt>
                <c:pt idx="254">
                  <c:v>438499.77500000002</c:v>
                </c:pt>
                <c:pt idx="255">
                  <c:v>370799.88099999999</c:v>
                </c:pt>
                <c:pt idx="256">
                  <c:v>311599.98100000003</c:v>
                </c:pt>
                <c:pt idx="257">
                  <c:v>248300</c:v>
                </c:pt>
                <c:pt idx="258">
                  <c:v>216700</c:v>
                </c:pt>
                <c:pt idx="259">
                  <c:v>212799.995</c:v>
                </c:pt>
                <c:pt idx="260">
                  <c:v>1036600.347</c:v>
                </c:pt>
                <c:pt idx="261">
                  <c:v>792199.84600000002</c:v>
                </c:pt>
                <c:pt idx="262">
                  <c:v>561499.58900000004</c:v>
                </c:pt>
                <c:pt idx="263">
                  <c:v>897500.28599999996</c:v>
                </c:pt>
                <c:pt idx="264">
                  <c:v>1223700.7039999999</c:v>
                </c:pt>
              </c:numCache>
            </c:numRef>
          </c:xVal>
          <c:yVal>
            <c:numRef>
              <c:f>jbt05jbt06_dailylowcompare_rexp!$C$2:$C$266</c:f>
              <c:numCache>
                <c:formatCode>General</c:formatCode>
                <c:ptCount val="265"/>
                <c:pt idx="0">
                  <c:v>146887.87143100001</c:v>
                </c:pt>
                <c:pt idx="1">
                  <c:v>99765.926942200007</c:v>
                </c:pt>
                <c:pt idx="2">
                  <c:v>1373062.784243</c:v>
                </c:pt>
                <c:pt idx="3">
                  <c:v>3496105.1737199998</c:v>
                </c:pt>
                <c:pt idx="4">
                  <c:v>1179937.017916</c:v>
                </c:pt>
                <c:pt idx="5">
                  <c:v>557476.57949300006</c:v>
                </c:pt>
                <c:pt idx="6">
                  <c:v>996037.90882300003</c:v>
                </c:pt>
                <c:pt idx="7">
                  <c:v>1505209.3345900001</c:v>
                </c:pt>
                <c:pt idx="8">
                  <c:v>2230460.2684209999</c:v>
                </c:pt>
                <c:pt idx="9">
                  <c:v>1256340.48581</c:v>
                </c:pt>
                <c:pt idx="10">
                  <c:v>588303.27515700005</c:v>
                </c:pt>
                <c:pt idx="11">
                  <c:v>399855.09062700003</c:v>
                </c:pt>
                <c:pt idx="12">
                  <c:v>256289.91074399999</c:v>
                </c:pt>
                <c:pt idx="13">
                  <c:v>181374.43430600001</c:v>
                </c:pt>
                <c:pt idx="14">
                  <c:v>149178.10820799999</c:v>
                </c:pt>
                <c:pt idx="15">
                  <c:v>137116.45593</c:v>
                </c:pt>
                <c:pt idx="16">
                  <c:v>146483.54741900001</c:v>
                </c:pt>
                <c:pt idx="17">
                  <c:v>80134.340205800007</c:v>
                </c:pt>
                <c:pt idx="18">
                  <c:v>77111.920114299995</c:v>
                </c:pt>
                <c:pt idx="19">
                  <c:v>63702.644574400001</c:v>
                </c:pt>
                <c:pt idx="20">
                  <c:v>40751.091056600002</c:v>
                </c:pt>
                <c:pt idx="21">
                  <c:v>18271.824407399999</c:v>
                </c:pt>
                <c:pt idx="22">
                  <c:v>19432.631980499998</c:v>
                </c:pt>
                <c:pt idx="23">
                  <c:v>320983.64200769999</c:v>
                </c:pt>
                <c:pt idx="24">
                  <c:v>403049.98717099999</c:v>
                </c:pt>
                <c:pt idx="25">
                  <c:v>202968.631196</c:v>
                </c:pt>
                <c:pt idx="26">
                  <c:v>137171.94383400001</c:v>
                </c:pt>
                <c:pt idx="27">
                  <c:v>121430.1825369</c:v>
                </c:pt>
                <c:pt idx="28">
                  <c:v>69487.201108499998</c:v>
                </c:pt>
                <c:pt idx="29">
                  <c:v>54565.8787046</c:v>
                </c:pt>
                <c:pt idx="30">
                  <c:v>36760.361563899998</c:v>
                </c:pt>
                <c:pt idx="31">
                  <c:v>33772.1716476</c:v>
                </c:pt>
                <c:pt idx="32">
                  <c:v>35428.586518800003</c:v>
                </c:pt>
                <c:pt idx="33">
                  <c:v>30251.2060987</c:v>
                </c:pt>
                <c:pt idx="34">
                  <c:v>18731.407434699999</c:v>
                </c:pt>
                <c:pt idx="35">
                  <c:v>12856.714487900001</c:v>
                </c:pt>
                <c:pt idx="36">
                  <c:v>8184.35980346</c:v>
                </c:pt>
                <c:pt idx="37">
                  <c:v>7490.7336273399997</c:v>
                </c:pt>
                <c:pt idx="38">
                  <c:v>265986.38814271003</c:v>
                </c:pt>
                <c:pt idx="39">
                  <c:v>452716.018293</c:v>
                </c:pt>
                <c:pt idx="40">
                  <c:v>221607.286177</c:v>
                </c:pt>
                <c:pt idx="41">
                  <c:v>162657.58326700001</c:v>
                </c:pt>
                <c:pt idx="42">
                  <c:v>91382.562639900003</c:v>
                </c:pt>
                <c:pt idx="43">
                  <c:v>64972.849425599998</c:v>
                </c:pt>
                <c:pt idx="44">
                  <c:v>49596.240876900003</c:v>
                </c:pt>
                <c:pt idx="45">
                  <c:v>40982.131297400003</c:v>
                </c:pt>
                <c:pt idx="46">
                  <c:v>26245.733771700001</c:v>
                </c:pt>
                <c:pt idx="47">
                  <c:v>24854.8953177</c:v>
                </c:pt>
                <c:pt idx="48">
                  <c:v>18788.810938999999</c:v>
                </c:pt>
                <c:pt idx="49">
                  <c:v>14214.28698839</c:v>
                </c:pt>
                <c:pt idx="50">
                  <c:v>10094.49923182</c:v>
                </c:pt>
                <c:pt idx="51">
                  <c:v>30537.294842309999</c:v>
                </c:pt>
                <c:pt idx="52">
                  <c:v>98166.761606100001</c:v>
                </c:pt>
                <c:pt idx="53">
                  <c:v>113738.4374789</c:v>
                </c:pt>
                <c:pt idx="54">
                  <c:v>68597.197803200004</c:v>
                </c:pt>
                <c:pt idx="55">
                  <c:v>2618334.9080667002</c:v>
                </c:pt>
                <c:pt idx="56">
                  <c:v>5553699.9235800002</c:v>
                </c:pt>
                <c:pt idx="57">
                  <c:v>2549844.0797100002</c:v>
                </c:pt>
                <c:pt idx="58">
                  <c:v>897353.55738400004</c:v>
                </c:pt>
                <c:pt idx="59">
                  <c:v>523433.16090399999</c:v>
                </c:pt>
                <c:pt idx="60">
                  <c:v>484903.457413</c:v>
                </c:pt>
                <c:pt idx="61">
                  <c:v>1336897.5132559999</c:v>
                </c:pt>
                <c:pt idx="62">
                  <c:v>4532627.3975999998</c:v>
                </c:pt>
                <c:pt idx="63">
                  <c:v>2227682.1177099999</c:v>
                </c:pt>
                <c:pt idx="64">
                  <c:v>1324155.871031</c:v>
                </c:pt>
                <c:pt idx="65">
                  <c:v>589797.63237999997</c:v>
                </c:pt>
                <c:pt idx="66">
                  <c:v>324158.63461800001</c:v>
                </c:pt>
                <c:pt idx="67">
                  <c:v>215477.238595</c:v>
                </c:pt>
                <c:pt idx="68">
                  <c:v>163616.47793600001</c:v>
                </c:pt>
                <c:pt idx="69">
                  <c:v>143284.84856300001</c:v>
                </c:pt>
                <c:pt idx="70">
                  <c:v>988823.69933099998</c:v>
                </c:pt>
                <c:pt idx="71">
                  <c:v>2067384.18884</c:v>
                </c:pt>
                <c:pt idx="72">
                  <c:v>1018461.256346</c:v>
                </c:pt>
                <c:pt idx="73">
                  <c:v>3311582.9297890002</c:v>
                </c:pt>
                <c:pt idx="74">
                  <c:v>1923505.276231</c:v>
                </c:pt>
                <c:pt idx="75">
                  <c:v>661249.08909799997</c:v>
                </c:pt>
                <c:pt idx="76">
                  <c:v>448938.78206100001</c:v>
                </c:pt>
                <c:pt idx="77">
                  <c:v>336402.48507200001</c:v>
                </c:pt>
                <c:pt idx="78">
                  <c:v>218948.53395000001</c:v>
                </c:pt>
                <c:pt idx="79">
                  <c:v>441103.12157399999</c:v>
                </c:pt>
                <c:pt idx="80">
                  <c:v>380101.34872299997</c:v>
                </c:pt>
                <c:pt idx="81">
                  <c:v>225729.328305</c:v>
                </c:pt>
                <c:pt idx="82">
                  <c:v>159748.57011299999</c:v>
                </c:pt>
                <c:pt idx="83">
                  <c:v>111378.3762665</c:v>
                </c:pt>
                <c:pt idx="84">
                  <c:v>79857.918508300005</c:v>
                </c:pt>
                <c:pt idx="85">
                  <c:v>58126.397697100001</c:v>
                </c:pt>
                <c:pt idx="86">
                  <c:v>156552.69274950001</c:v>
                </c:pt>
                <c:pt idx="87">
                  <c:v>208853.76044099999</c:v>
                </c:pt>
                <c:pt idx="88">
                  <c:v>113976.8618359</c:v>
                </c:pt>
                <c:pt idx="89">
                  <c:v>91146.154283299998</c:v>
                </c:pt>
                <c:pt idx="90">
                  <c:v>59558.059004800001</c:v>
                </c:pt>
                <c:pt idx="91">
                  <c:v>40122.9356615</c:v>
                </c:pt>
                <c:pt idx="92">
                  <c:v>22326.55351722</c:v>
                </c:pt>
                <c:pt idx="93">
                  <c:v>13269.79198446</c:v>
                </c:pt>
                <c:pt idx="94">
                  <c:v>5247.6522651400001</c:v>
                </c:pt>
                <c:pt idx="95">
                  <c:v>2300.886324267</c:v>
                </c:pt>
                <c:pt idx="96">
                  <c:v>3688.252563689</c:v>
                </c:pt>
                <c:pt idx="97">
                  <c:v>1800.805117702</c:v>
                </c:pt>
                <c:pt idx="98">
                  <c:v>26285.096014700001</c:v>
                </c:pt>
                <c:pt idx="99">
                  <c:v>10611.945356</c:v>
                </c:pt>
                <c:pt idx="100">
                  <c:v>1365.9342222590001</c:v>
                </c:pt>
                <c:pt idx="101">
                  <c:v>37872.804868132996</c:v>
                </c:pt>
                <c:pt idx="102">
                  <c:v>37789.505569000001</c:v>
                </c:pt>
                <c:pt idx="103">
                  <c:v>11962.06698381</c:v>
                </c:pt>
                <c:pt idx="104">
                  <c:v>90233.584417517995</c:v>
                </c:pt>
                <c:pt idx="105">
                  <c:v>14662.259066623001</c:v>
                </c:pt>
                <c:pt idx="106">
                  <c:v>37724.934068770002</c:v>
                </c:pt>
                <c:pt idx="107">
                  <c:v>40304.899513331198</c:v>
                </c:pt>
                <c:pt idx="108">
                  <c:v>389884.96734966501</c:v>
                </c:pt>
                <c:pt idx="109">
                  <c:v>31441.11988668</c:v>
                </c:pt>
                <c:pt idx="110">
                  <c:v>17621.254940478</c:v>
                </c:pt>
                <c:pt idx="111">
                  <c:v>1737814.8478469001</c:v>
                </c:pt>
                <c:pt idx="112">
                  <c:v>526789.49305199995</c:v>
                </c:pt>
                <c:pt idx="113">
                  <c:v>264819.87484300003</c:v>
                </c:pt>
                <c:pt idx="114">
                  <c:v>1279441.2821480001</c:v>
                </c:pt>
                <c:pt idx="115">
                  <c:v>613730.78957000002</c:v>
                </c:pt>
                <c:pt idx="116">
                  <c:v>284089.60512000002</c:v>
                </c:pt>
                <c:pt idx="117">
                  <c:v>201041.309568</c:v>
                </c:pt>
                <c:pt idx="118">
                  <c:v>112770.98795569999</c:v>
                </c:pt>
                <c:pt idx="119">
                  <c:v>60642.397551299997</c:v>
                </c:pt>
                <c:pt idx="120">
                  <c:v>56028.4682177</c:v>
                </c:pt>
                <c:pt idx="121">
                  <c:v>42175.029953700003</c:v>
                </c:pt>
                <c:pt idx="122">
                  <c:v>34364.345736700001</c:v>
                </c:pt>
                <c:pt idx="123">
                  <c:v>36163.0310666</c:v>
                </c:pt>
                <c:pt idx="124">
                  <c:v>57319.639421100001</c:v>
                </c:pt>
                <c:pt idx="125">
                  <c:v>22346.9339674</c:v>
                </c:pt>
                <c:pt idx="126">
                  <c:v>39260.329371400003</c:v>
                </c:pt>
                <c:pt idx="127">
                  <c:v>167928.75686769999</c:v>
                </c:pt>
                <c:pt idx="128">
                  <c:v>91024.243097300001</c:v>
                </c:pt>
                <c:pt idx="129">
                  <c:v>77931.513585299996</c:v>
                </c:pt>
                <c:pt idx="130">
                  <c:v>70232.9054111</c:v>
                </c:pt>
                <c:pt idx="131">
                  <c:v>62471.992525200003</c:v>
                </c:pt>
                <c:pt idx="132">
                  <c:v>65229.627176499998</c:v>
                </c:pt>
                <c:pt idx="133">
                  <c:v>66265.675001199997</c:v>
                </c:pt>
                <c:pt idx="134">
                  <c:v>181555.8408112</c:v>
                </c:pt>
                <c:pt idx="135">
                  <c:v>124292.5604458</c:v>
                </c:pt>
                <c:pt idx="136">
                  <c:v>94630.772201800006</c:v>
                </c:pt>
                <c:pt idx="137">
                  <c:v>109241.64287520001</c:v>
                </c:pt>
                <c:pt idx="138">
                  <c:v>97612.607693500002</c:v>
                </c:pt>
                <c:pt idx="139">
                  <c:v>89268.597465700004</c:v>
                </c:pt>
                <c:pt idx="140">
                  <c:v>81656.557619700005</c:v>
                </c:pt>
                <c:pt idx="141">
                  <c:v>77182.851173500007</c:v>
                </c:pt>
                <c:pt idx="142">
                  <c:v>58299.140884400003</c:v>
                </c:pt>
                <c:pt idx="143">
                  <c:v>93315.703748200001</c:v>
                </c:pt>
                <c:pt idx="144">
                  <c:v>166914.529132</c:v>
                </c:pt>
                <c:pt idx="145">
                  <c:v>119048.09236900001</c:v>
                </c:pt>
                <c:pt idx="146">
                  <c:v>84640.918089900006</c:v>
                </c:pt>
                <c:pt idx="147">
                  <c:v>67771.337950600006</c:v>
                </c:pt>
                <c:pt idx="148">
                  <c:v>59650.889920399997</c:v>
                </c:pt>
                <c:pt idx="149">
                  <c:v>28534.492559300001</c:v>
                </c:pt>
                <c:pt idx="150">
                  <c:v>52779.561347700001</c:v>
                </c:pt>
                <c:pt idx="151">
                  <c:v>40998.152865199998</c:v>
                </c:pt>
                <c:pt idx="152">
                  <c:v>12067.373527379999</c:v>
                </c:pt>
                <c:pt idx="153">
                  <c:v>5807.974391965</c:v>
                </c:pt>
                <c:pt idx="154">
                  <c:v>10325.648465777</c:v>
                </c:pt>
                <c:pt idx="155">
                  <c:v>9044.2698105529998</c:v>
                </c:pt>
                <c:pt idx="156">
                  <c:v>36024.431950999999</c:v>
                </c:pt>
                <c:pt idx="157">
                  <c:v>56873.531155999997</c:v>
                </c:pt>
                <c:pt idx="158">
                  <c:v>12933.729086920001</c:v>
                </c:pt>
                <c:pt idx="159">
                  <c:v>9628.77773548</c:v>
                </c:pt>
                <c:pt idx="160">
                  <c:v>33132.532336900003</c:v>
                </c:pt>
                <c:pt idx="161">
                  <c:v>10047.473578319999</c:v>
                </c:pt>
                <c:pt idx="162">
                  <c:v>40283.032384799997</c:v>
                </c:pt>
                <c:pt idx="163">
                  <c:v>3655.6194626309998</c:v>
                </c:pt>
                <c:pt idx="164">
                  <c:v>4484.3852861019996</c:v>
                </c:pt>
                <c:pt idx="165">
                  <c:v>1243.6425321470001</c:v>
                </c:pt>
                <c:pt idx="168">
                  <c:v>2157872.33745</c:v>
                </c:pt>
                <c:pt idx="169">
                  <c:v>704584.02335899998</c:v>
                </c:pt>
                <c:pt idx="170">
                  <c:v>388969.415507</c:v>
                </c:pt>
                <c:pt idx="171">
                  <c:v>279147.33062999998</c:v>
                </c:pt>
                <c:pt idx="172">
                  <c:v>212640.59317000001</c:v>
                </c:pt>
                <c:pt idx="173">
                  <c:v>179599.60467100001</c:v>
                </c:pt>
                <c:pt idx="174">
                  <c:v>133436.88456999999</c:v>
                </c:pt>
                <c:pt idx="175">
                  <c:v>121991.34286790001</c:v>
                </c:pt>
                <c:pt idx="176">
                  <c:v>94067.317570900006</c:v>
                </c:pt>
                <c:pt idx="177">
                  <c:v>102758.1566297</c:v>
                </c:pt>
                <c:pt idx="178">
                  <c:v>2140767.9140209998</c:v>
                </c:pt>
                <c:pt idx="179">
                  <c:v>3687894.5240600002</c:v>
                </c:pt>
                <c:pt idx="180">
                  <c:v>899009.33483800001</c:v>
                </c:pt>
                <c:pt idx="181">
                  <c:v>289490.63952899998</c:v>
                </c:pt>
                <c:pt idx="182">
                  <c:v>229103.94579699999</c:v>
                </c:pt>
                <c:pt idx="183">
                  <c:v>1751773.3597639999</c:v>
                </c:pt>
                <c:pt idx="184">
                  <c:v>730795.35016300005</c:v>
                </c:pt>
                <c:pt idx="185">
                  <c:v>242243.90987800001</c:v>
                </c:pt>
                <c:pt idx="186">
                  <c:v>113863.0132037</c:v>
                </c:pt>
                <c:pt idx="187">
                  <c:v>77455.051921299993</c:v>
                </c:pt>
                <c:pt idx="188">
                  <c:v>16412.973507408002</c:v>
                </c:pt>
                <c:pt idx="189">
                  <c:v>1439.173993377</c:v>
                </c:pt>
                <c:pt idx="190">
                  <c:v>415536.10135772201</c:v>
                </c:pt>
                <c:pt idx="191">
                  <c:v>687640.60113600001</c:v>
                </c:pt>
                <c:pt idx="192">
                  <c:v>123941.57879840001</c:v>
                </c:pt>
                <c:pt idx="193">
                  <c:v>25088.575369959999</c:v>
                </c:pt>
                <c:pt idx="198">
                  <c:v>304497.30471900001</c:v>
                </c:pt>
                <c:pt idx="199">
                  <c:v>417805.77396199998</c:v>
                </c:pt>
                <c:pt idx="200">
                  <c:v>418967.10843700002</c:v>
                </c:pt>
                <c:pt idx="201">
                  <c:v>576894.07065600005</c:v>
                </c:pt>
                <c:pt idx="202">
                  <c:v>510522.11677099997</c:v>
                </c:pt>
                <c:pt idx="203">
                  <c:v>748415.99414700002</c:v>
                </c:pt>
                <c:pt idx="204">
                  <c:v>742756.55150299997</c:v>
                </c:pt>
                <c:pt idx="205">
                  <c:v>485772.67666300002</c:v>
                </c:pt>
                <c:pt idx="206">
                  <c:v>455932.06786299997</c:v>
                </c:pt>
                <c:pt idx="207">
                  <c:v>583693.139188</c:v>
                </c:pt>
                <c:pt idx="208">
                  <c:v>575952.85799699998</c:v>
                </c:pt>
                <c:pt idx="209">
                  <c:v>498822.31434600003</c:v>
                </c:pt>
                <c:pt idx="210">
                  <c:v>438313.41356800002</c:v>
                </c:pt>
                <c:pt idx="211">
                  <c:v>526051.33104800002</c:v>
                </c:pt>
                <c:pt idx="212">
                  <c:v>599424.41265299998</c:v>
                </c:pt>
                <c:pt idx="213">
                  <c:v>533682.36190599995</c:v>
                </c:pt>
                <c:pt idx="214">
                  <c:v>460727.89783799998</c:v>
                </c:pt>
                <c:pt idx="215">
                  <c:v>696358.71571799996</c:v>
                </c:pt>
                <c:pt idx="216">
                  <c:v>1223007.8765499999</c:v>
                </c:pt>
                <c:pt idx="217">
                  <c:v>1092187.12378</c:v>
                </c:pt>
                <c:pt idx="218">
                  <c:v>937263.30949699995</c:v>
                </c:pt>
                <c:pt idx="219">
                  <c:v>743064.04734499997</c:v>
                </c:pt>
                <c:pt idx="220">
                  <c:v>499201.29546499997</c:v>
                </c:pt>
                <c:pt idx="221">
                  <c:v>312881.89440799999</c:v>
                </c:pt>
                <c:pt idx="222">
                  <c:v>213078.39558000001</c:v>
                </c:pt>
                <c:pt idx="223">
                  <c:v>159770.17151099999</c:v>
                </c:pt>
                <c:pt idx="224">
                  <c:v>127911.135479</c:v>
                </c:pt>
                <c:pt idx="225">
                  <c:v>106949.0621541</c:v>
                </c:pt>
                <c:pt idx="226">
                  <c:v>140734.20147229999</c:v>
                </c:pt>
                <c:pt idx="227">
                  <c:v>306245.66559400002</c:v>
                </c:pt>
                <c:pt idx="228">
                  <c:v>646657.40641299996</c:v>
                </c:pt>
                <c:pt idx="229">
                  <c:v>1482928.329535</c:v>
                </c:pt>
                <c:pt idx="230">
                  <c:v>2007652.7487000001</c:v>
                </c:pt>
                <c:pt idx="231">
                  <c:v>2457820.7875899998</c:v>
                </c:pt>
                <c:pt idx="232">
                  <c:v>1834986.4596599999</c:v>
                </c:pt>
                <c:pt idx="233">
                  <c:v>4922069.0109299999</c:v>
                </c:pt>
                <c:pt idx="234">
                  <c:v>1707559.4325600001</c:v>
                </c:pt>
                <c:pt idx="235">
                  <c:v>876799.54763499997</c:v>
                </c:pt>
                <c:pt idx="236">
                  <c:v>488470.87933199998</c:v>
                </c:pt>
                <c:pt idx="237">
                  <c:v>359696.86950199999</c:v>
                </c:pt>
                <c:pt idx="238">
                  <c:v>1634078.1193230001</c:v>
                </c:pt>
                <c:pt idx="239">
                  <c:v>811925.12764800002</c:v>
                </c:pt>
                <c:pt idx="240">
                  <c:v>439002.06471100001</c:v>
                </c:pt>
                <c:pt idx="241">
                  <c:v>337428.75629400002</c:v>
                </c:pt>
                <c:pt idx="242">
                  <c:v>290433.62680299999</c:v>
                </c:pt>
                <c:pt idx="243">
                  <c:v>200956.96248300001</c:v>
                </c:pt>
                <c:pt idx="244">
                  <c:v>170228.33810299999</c:v>
                </c:pt>
                <c:pt idx="245">
                  <c:v>154381.01316</c:v>
                </c:pt>
                <c:pt idx="246">
                  <c:v>163636.73321499999</c:v>
                </c:pt>
                <c:pt idx="247">
                  <c:v>277010.46744500002</c:v>
                </c:pt>
                <c:pt idx="248">
                  <c:v>1982978.734651</c:v>
                </c:pt>
                <c:pt idx="249">
                  <c:v>1139765.192147</c:v>
                </c:pt>
                <c:pt idx="250">
                  <c:v>4587200.39274</c:v>
                </c:pt>
                <c:pt idx="251">
                  <c:v>5301723.1556299999</c:v>
                </c:pt>
                <c:pt idx="252">
                  <c:v>2348593.9234799999</c:v>
                </c:pt>
                <c:pt idx="253">
                  <c:v>1221809.5258480001</c:v>
                </c:pt>
                <c:pt idx="254">
                  <c:v>786388.30345200002</c:v>
                </c:pt>
                <c:pt idx="255">
                  <c:v>545514.00829499995</c:v>
                </c:pt>
                <c:pt idx="256">
                  <c:v>370358.42452599999</c:v>
                </c:pt>
                <c:pt idx="257">
                  <c:v>280374.73434199998</c:v>
                </c:pt>
                <c:pt idx="258">
                  <c:v>235461.52651200001</c:v>
                </c:pt>
                <c:pt idx="259">
                  <c:v>303763.12080600002</c:v>
                </c:pt>
                <c:pt idx="260">
                  <c:v>3801893.1712600002</c:v>
                </c:pt>
                <c:pt idx="261">
                  <c:v>2067722.3671200001</c:v>
                </c:pt>
                <c:pt idx="262">
                  <c:v>1091794.1374369999</c:v>
                </c:pt>
                <c:pt idx="263">
                  <c:v>3448353.5110960002</c:v>
                </c:pt>
                <c:pt idx="264">
                  <c:v>5576872.0258200001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3491616"/>
        <c:axId val="773491224"/>
      </c:scatterChart>
      <c:valAx>
        <c:axId val="773491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491224"/>
        <c:crosses val="autoZero"/>
        <c:crossBetween val="midCat"/>
      </c:valAx>
      <c:valAx>
        <c:axId val="773491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491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</xdr:colOff>
      <xdr:row>14</xdr:row>
      <xdr:rowOff>160020</xdr:rowOff>
    </xdr:from>
    <xdr:to>
      <xdr:col>15</xdr:col>
      <xdr:colOff>0</xdr:colOff>
      <xdr:row>31</xdr:row>
      <xdr:rowOff>72390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586740</xdr:colOff>
      <xdr:row>0</xdr:row>
      <xdr:rowOff>3810</xdr:rowOff>
    </xdr:from>
    <xdr:to>
      <xdr:col>14</xdr:col>
      <xdr:colOff>281940</xdr:colOff>
      <xdr:row>14</xdr:row>
      <xdr:rowOff>163830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166</xdr:row>
      <xdr:rowOff>0</xdr:rowOff>
    </xdr:from>
    <xdr:to>
      <xdr:col>15</xdr:col>
      <xdr:colOff>586740</xdr:colOff>
      <xdr:row>182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6"/>
  <sheetViews>
    <sheetView tabSelected="1" workbookViewId="0">
      <selection activeCell="Q10" sqref="Q10"/>
    </sheetView>
  </sheetViews>
  <sheetFormatPr defaultRowHeight="14.4" x14ac:dyDescent="0.3"/>
  <cols>
    <col min="2" max="2" width="10.5546875" bestFit="1" customWidth="1"/>
    <col min="17" max="17" width="18.5546875" bestFit="1" customWidth="1"/>
    <col min="18" max="18" width="12" bestFit="1" customWidth="1"/>
  </cols>
  <sheetData>
    <row r="1" spans="1:18" x14ac:dyDescent="0.3">
      <c r="B1" t="s">
        <v>0</v>
      </c>
      <c r="C1" t="s">
        <v>1</v>
      </c>
      <c r="D1" t="s">
        <v>2</v>
      </c>
    </row>
    <row r="2" spans="1:18" ht="16.2" x14ac:dyDescent="0.3">
      <c r="A2">
        <v>1</v>
      </c>
      <c r="B2" s="1">
        <v>42854</v>
      </c>
      <c r="C2">
        <v>146887.87143100001</v>
      </c>
      <c r="D2">
        <v>86724.444459999999</v>
      </c>
      <c r="E2">
        <f>(0.000002)*(D2^2) + (1.1263*D2) - 36485</f>
        <v>76235.000329089249</v>
      </c>
      <c r="F2">
        <f>C2-E2</f>
        <v>70652.871101910758</v>
      </c>
    </row>
    <row r="3" spans="1:18" x14ac:dyDescent="0.3">
      <c r="A3">
        <v>2</v>
      </c>
      <c r="B3" s="1">
        <v>42855</v>
      </c>
      <c r="C3">
        <v>99765.926942200007</v>
      </c>
      <c r="D3">
        <v>251920.01141499999</v>
      </c>
      <c r="E3">
        <f t="shared" ref="E3:E66" si="0">(0.000002)*(D3^2) + (1.1263*D3) - 36485</f>
        <v>374179.89315938199</v>
      </c>
      <c r="F3">
        <f t="shared" ref="F3:F66" si="1">C3-E3</f>
        <v>-274413.96621718199</v>
      </c>
    </row>
    <row r="4" spans="1:18" ht="16.2" x14ac:dyDescent="0.3">
      <c r="A4">
        <v>3</v>
      </c>
      <c r="B4" s="1">
        <v>42856</v>
      </c>
      <c r="C4">
        <v>1373062.784243</v>
      </c>
      <c r="D4">
        <v>568074.07167400001</v>
      </c>
      <c r="E4">
        <f t="shared" si="0"/>
        <v>1248753.1287429801</v>
      </c>
      <c r="F4">
        <f t="shared" si="1"/>
        <v>124309.6555000199</v>
      </c>
      <c r="Q4" t="s">
        <v>3</v>
      </c>
    </row>
    <row r="5" spans="1:18" x14ac:dyDescent="0.3">
      <c r="A5">
        <v>4</v>
      </c>
      <c r="B5" s="1">
        <v>42857</v>
      </c>
      <c r="C5">
        <v>3496105.1737199998</v>
      </c>
      <c r="D5">
        <v>1181424.741567</v>
      </c>
      <c r="E5">
        <f t="shared" si="0"/>
        <v>4085682.5264002178</v>
      </c>
      <c r="F5">
        <f t="shared" si="1"/>
        <v>-589577.35268021794</v>
      </c>
    </row>
    <row r="6" spans="1:18" x14ac:dyDescent="0.3">
      <c r="A6">
        <v>5</v>
      </c>
      <c r="B6" s="1">
        <v>42858</v>
      </c>
      <c r="C6">
        <v>1179937.017916</v>
      </c>
      <c r="D6">
        <v>588445.69613099995</v>
      </c>
      <c r="E6">
        <f t="shared" si="0"/>
        <v>1318818.0621425393</v>
      </c>
      <c r="F6">
        <f t="shared" si="1"/>
        <v>-138881.04422653932</v>
      </c>
      <c r="Q6" s="2" t="s">
        <v>4</v>
      </c>
    </row>
    <row r="7" spans="1:18" x14ac:dyDescent="0.3">
      <c r="A7">
        <v>6</v>
      </c>
      <c r="B7" s="1">
        <v>42859</v>
      </c>
      <c r="C7">
        <v>557476.57949300006</v>
      </c>
      <c r="D7">
        <v>414418.54409699998</v>
      </c>
      <c r="E7">
        <f t="shared" si="0"/>
        <v>773760.06559940532</v>
      </c>
      <c r="F7">
        <f t="shared" si="1"/>
        <v>-216283.48610640527</v>
      </c>
      <c r="Q7" s="2"/>
    </row>
    <row r="8" spans="1:18" x14ac:dyDescent="0.3">
      <c r="A8">
        <v>7</v>
      </c>
      <c r="B8" s="1">
        <v>42860</v>
      </c>
      <c r="C8">
        <v>996037.90882300003</v>
      </c>
      <c r="D8">
        <v>496805.700771</v>
      </c>
      <c r="E8">
        <f t="shared" si="0"/>
        <v>1016699.069415506</v>
      </c>
      <c r="F8">
        <f t="shared" si="1"/>
        <v>-20661.160592505941</v>
      </c>
    </row>
    <row r="9" spans="1:18" x14ac:dyDescent="0.3">
      <c r="A9">
        <v>8</v>
      </c>
      <c r="B9" s="1">
        <v>42861</v>
      </c>
      <c r="C9">
        <v>1505209.3345900001</v>
      </c>
      <c r="D9">
        <v>680940.77752700006</v>
      </c>
      <c r="E9">
        <f t="shared" si="0"/>
        <v>1657819.2827268108</v>
      </c>
      <c r="F9">
        <f t="shared" si="1"/>
        <v>-152609.94813681068</v>
      </c>
      <c r="P9">
        <v>1230200</v>
      </c>
      <c r="Q9" s="3">
        <f>(((0.000003)*(P9^2))+(0.8154*P9))-10657</f>
        <v>5532624.2000000002</v>
      </c>
      <c r="R9" s="3">
        <f>(((0.000002)*(P9^2))+(1.1263*P9))-36485</f>
        <v>4375873.34</v>
      </c>
    </row>
    <row r="10" spans="1:18" x14ac:dyDescent="0.3">
      <c r="A10">
        <v>9</v>
      </c>
      <c r="B10" s="1">
        <v>42862</v>
      </c>
      <c r="C10">
        <v>2230460.2684209999</v>
      </c>
      <c r="D10">
        <v>879408.15332299995</v>
      </c>
      <c r="E10">
        <f t="shared" si="0"/>
        <v>2500709.8033496328</v>
      </c>
      <c r="F10">
        <f t="shared" si="1"/>
        <v>-270249.5349286329</v>
      </c>
      <c r="P10">
        <v>1840500</v>
      </c>
      <c r="Q10" s="3">
        <f>(((0.000003)*(P10^2))+(0.8154*P10))-10657</f>
        <v>11652407.449999999</v>
      </c>
      <c r="R10" s="3">
        <f>(((0.000002)*(P10^2))+(1.1263*P10))-36485</f>
        <v>8811350.6500000004</v>
      </c>
    </row>
    <row r="11" spans="1:18" x14ac:dyDescent="0.3">
      <c r="A11">
        <v>10</v>
      </c>
      <c r="B11" s="1">
        <v>42863</v>
      </c>
      <c r="C11">
        <v>1256340.48581</v>
      </c>
      <c r="D11">
        <v>589657.20954499999</v>
      </c>
      <c r="E11">
        <f t="shared" si="0"/>
        <v>1323037.1646473256</v>
      </c>
      <c r="F11">
        <f t="shared" si="1"/>
        <v>-66696.678837325657</v>
      </c>
    </row>
    <row r="12" spans="1:18" x14ac:dyDescent="0.3">
      <c r="A12">
        <v>11</v>
      </c>
      <c r="B12" s="1">
        <v>42864</v>
      </c>
      <c r="C12">
        <v>588303.27515700005</v>
      </c>
      <c r="D12">
        <v>405133.387108</v>
      </c>
      <c r="E12">
        <f t="shared" si="0"/>
        <v>748082.85659894161</v>
      </c>
      <c r="F12">
        <f t="shared" si="1"/>
        <v>-159779.58144194155</v>
      </c>
    </row>
    <row r="13" spans="1:18" x14ac:dyDescent="0.3">
      <c r="A13">
        <v>12</v>
      </c>
      <c r="B13" s="1">
        <v>42865</v>
      </c>
      <c r="C13">
        <v>399855.09062700003</v>
      </c>
      <c r="D13">
        <v>306514.86329800001</v>
      </c>
      <c r="E13">
        <f t="shared" si="0"/>
        <v>496645.41337772063</v>
      </c>
      <c r="F13">
        <f t="shared" si="1"/>
        <v>-96790.322750720603</v>
      </c>
    </row>
    <row r="14" spans="1:18" x14ac:dyDescent="0.3">
      <c r="A14">
        <v>13</v>
      </c>
      <c r="B14" s="1">
        <v>42866</v>
      </c>
      <c r="C14">
        <v>256289.91074399999</v>
      </c>
      <c r="D14">
        <v>231431.956492</v>
      </c>
      <c r="E14">
        <f t="shared" si="0"/>
        <v>331298.3135683696</v>
      </c>
      <c r="F14">
        <f t="shared" si="1"/>
        <v>-75008.402824369608</v>
      </c>
    </row>
    <row r="15" spans="1:18" x14ac:dyDescent="0.3">
      <c r="A15">
        <v>14</v>
      </c>
      <c r="B15" s="1">
        <v>42867</v>
      </c>
      <c r="C15">
        <v>181374.43430600001</v>
      </c>
      <c r="D15">
        <v>201173.828137</v>
      </c>
      <c r="E15">
        <f t="shared" si="0"/>
        <v>271038.90088529349</v>
      </c>
      <c r="F15">
        <f t="shared" si="1"/>
        <v>-89664.466579293483</v>
      </c>
    </row>
    <row r="16" spans="1:18" x14ac:dyDescent="0.3">
      <c r="A16">
        <v>15</v>
      </c>
      <c r="B16" s="1">
        <v>42868</v>
      </c>
      <c r="C16">
        <v>149178.10820799999</v>
      </c>
      <c r="D16">
        <v>179325.99065299999</v>
      </c>
      <c r="E16">
        <f t="shared" si="0"/>
        <v>229805.48511983355</v>
      </c>
      <c r="F16">
        <f t="shared" si="1"/>
        <v>-80627.376911833562</v>
      </c>
    </row>
    <row r="17" spans="1:17" x14ac:dyDescent="0.3">
      <c r="A17">
        <v>16</v>
      </c>
      <c r="B17" s="1">
        <v>42869</v>
      </c>
      <c r="C17">
        <v>137116.45593</v>
      </c>
      <c r="D17">
        <v>155899.370777</v>
      </c>
      <c r="E17">
        <f t="shared" si="0"/>
        <v>187713.68892346416</v>
      </c>
      <c r="F17">
        <f t="shared" si="1"/>
        <v>-50597.23299346416</v>
      </c>
      <c r="Q17" s="4"/>
    </row>
    <row r="18" spans="1:17" x14ac:dyDescent="0.3">
      <c r="A18">
        <v>17</v>
      </c>
      <c r="B18" s="1">
        <v>42870</v>
      </c>
      <c r="C18">
        <v>146483.54741900001</v>
      </c>
      <c r="D18">
        <v>138410.59400000001</v>
      </c>
      <c r="E18">
        <f t="shared" si="0"/>
        <v>157721.83708506572</v>
      </c>
      <c r="F18">
        <f t="shared" si="1"/>
        <v>-11238.289666065713</v>
      </c>
      <c r="Q18" s="4"/>
    </row>
    <row r="19" spans="1:17" x14ac:dyDescent="0.3">
      <c r="A19">
        <v>18</v>
      </c>
      <c r="B19" s="1">
        <v>42871</v>
      </c>
      <c r="C19">
        <v>80134.340205800007</v>
      </c>
      <c r="D19">
        <v>124696.83452800001</v>
      </c>
      <c r="E19">
        <f t="shared" si="0"/>
        <v>135059.64581149325</v>
      </c>
      <c r="F19">
        <f t="shared" si="1"/>
        <v>-54925.30560569324</v>
      </c>
    </row>
    <row r="20" spans="1:17" x14ac:dyDescent="0.3">
      <c r="A20">
        <v>19</v>
      </c>
      <c r="B20" s="1">
        <v>42872</v>
      </c>
      <c r="C20">
        <v>77111.920114299995</v>
      </c>
      <c r="D20">
        <v>113862.97348299999</v>
      </c>
      <c r="E20">
        <f t="shared" si="0"/>
        <v>117688.42049468361</v>
      </c>
      <c r="F20">
        <f t="shared" si="1"/>
        <v>-40576.500380383615</v>
      </c>
    </row>
    <row r="21" spans="1:17" x14ac:dyDescent="0.3">
      <c r="A21">
        <v>20</v>
      </c>
      <c r="B21" s="1">
        <v>42873</v>
      </c>
      <c r="C21">
        <v>63702.644574400001</v>
      </c>
      <c r="D21">
        <v>105731.89550699999</v>
      </c>
      <c r="E21">
        <f t="shared" si="0"/>
        <v>104959.30136454044</v>
      </c>
      <c r="F21">
        <f t="shared" si="1"/>
        <v>-41256.656790140441</v>
      </c>
    </row>
    <row r="22" spans="1:17" x14ac:dyDescent="0.3">
      <c r="A22">
        <v>21</v>
      </c>
      <c r="B22" s="1">
        <v>42874</v>
      </c>
      <c r="C22">
        <v>40751.091056600002</v>
      </c>
      <c r="D22">
        <v>96879.377414100003</v>
      </c>
      <c r="E22">
        <f t="shared" si="0"/>
        <v>91401.470317788102</v>
      </c>
      <c r="F22">
        <f t="shared" si="1"/>
        <v>-50650.3792611881</v>
      </c>
    </row>
    <row r="23" spans="1:17" x14ac:dyDescent="0.3">
      <c r="A23">
        <v>22</v>
      </c>
      <c r="B23" s="1">
        <v>42875</v>
      </c>
      <c r="C23">
        <v>18271.824407399999</v>
      </c>
      <c r="D23">
        <v>72197.504006400006</v>
      </c>
      <c r="E23">
        <f t="shared" si="0"/>
        <v>55256.007931916625</v>
      </c>
      <c r="F23">
        <f t="shared" si="1"/>
        <v>-36984.183524516629</v>
      </c>
    </row>
    <row r="24" spans="1:17" x14ac:dyDescent="0.3">
      <c r="A24">
        <v>23</v>
      </c>
      <c r="B24" s="1">
        <v>42876</v>
      </c>
      <c r="C24">
        <v>19432.631980499998</v>
      </c>
      <c r="D24">
        <v>71267.750006400005</v>
      </c>
      <c r="E24">
        <f t="shared" si="0"/>
        <v>53942.051214157778</v>
      </c>
      <c r="F24">
        <f t="shared" si="1"/>
        <v>-34509.419233657783</v>
      </c>
    </row>
    <row r="25" spans="1:17" x14ac:dyDescent="0.3">
      <c r="A25">
        <v>24</v>
      </c>
      <c r="B25" s="1">
        <v>42877</v>
      </c>
      <c r="C25">
        <v>320983.64200769999</v>
      </c>
      <c r="D25">
        <v>138111.317193</v>
      </c>
      <c r="E25">
        <f t="shared" si="0"/>
        <v>157219.24842804682</v>
      </c>
      <c r="F25">
        <f t="shared" si="1"/>
        <v>163764.39357965317</v>
      </c>
    </row>
    <row r="26" spans="1:17" x14ac:dyDescent="0.3">
      <c r="A26">
        <v>25</v>
      </c>
      <c r="B26" s="1">
        <v>42878</v>
      </c>
      <c r="C26">
        <v>403049.98717099999</v>
      </c>
      <c r="D26">
        <v>170610.38501999999</v>
      </c>
      <c r="E26">
        <f t="shared" si="0"/>
        <v>213889.28360137128</v>
      </c>
      <c r="F26">
        <f t="shared" si="1"/>
        <v>189160.70356962871</v>
      </c>
    </row>
    <row r="27" spans="1:17" x14ac:dyDescent="0.3">
      <c r="A27">
        <v>26</v>
      </c>
      <c r="B27" s="1">
        <v>42879</v>
      </c>
      <c r="C27">
        <v>202968.631196</v>
      </c>
      <c r="D27">
        <v>127413.947715</v>
      </c>
      <c r="E27">
        <f t="shared" si="0"/>
        <v>139489.95745604602</v>
      </c>
      <c r="F27">
        <f t="shared" si="1"/>
        <v>63478.673739953985</v>
      </c>
    </row>
    <row r="28" spans="1:17" x14ac:dyDescent="0.3">
      <c r="A28">
        <v>27</v>
      </c>
      <c r="B28" s="1">
        <v>42880</v>
      </c>
      <c r="C28">
        <v>137171.94383400001</v>
      </c>
      <c r="D28">
        <v>134180.55478800001</v>
      </c>
      <c r="E28">
        <f t="shared" si="0"/>
        <v>150651.40142415537</v>
      </c>
      <c r="F28">
        <f t="shared" si="1"/>
        <v>-13479.457590155362</v>
      </c>
    </row>
    <row r="29" spans="1:17" x14ac:dyDescent="0.3">
      <c r="A29">
        <v>28</v>
      </c>
      <c r="B29" s="1">
        <v>42881</v>
      </c>
      <c r="C29">
        <v>121430.1825369</v>
      </c>
      <c r="D29">
        <v>98596.303967999993</v>
      </c>
      <c r="E29">
        <f t="shared" si="0"/>
        <v>94006.479471458893</v>
      </c>
      <c r="F29">
        <f t="shared" si="1"/>
        <v>27423.703065441106</v>
      </c>
    </row>
    <row r="30" spans="1:17" x14ac:dyDescent="0.3">
      <c r="A30">
        <v>29</v>
      </c>
      <c r="B30" s="1">
        <v>42882</v>
      </c>
      <c r="C30">
        <v>69487.201108499998</v>
      </c>
      <c r="D30">
        <v>79091.975999999995</v>
      </c>
      <c r="E30">
        <f t="shared" si="0"/>
        <v>65107.373903969143</v>
      </c>
      <c r="F30">
        <f t="shared" si="1"/>
        <v>4379.8272045308549</v>
      </c>
    </row>
    <row r="31" spans="1:17" x14ac:dyDescent="0.3">
      <c r="A31">
        <v>30</v>
      </c>
      <c r="B31" s="1">
        <v>42883</v>
      </c>
      <c r="C31">
        <v>54565.8787046</v>
      </c>
      <c r="D31">
        <v>76575.350006399996</v>
      </c>
      <c r="E31">
        <f t="shared" si="0"/>
        <v>61489.385169413654</v>
      </c>
      <c r="F31">
        <f t="shared" si="1"/>
        <v>-6923.506464813654</v>
      </c>
    </row>
    <row r="32" spans="1:17" x14ac:dyDescent="0.3">
      <c r="A32">
        <v>31</v>
      </c>
      <c r="B32" s="1">
        <v>42884</v>
      </c>
      <c r="C32">
        <v>36760.361563899998</v>
      </c>
      <c r="D32">
        <v>72728.615999999995</v>
      </c>
      <c r="E32">
        <f t="shared" si="0"/>
        <v>56008.143371350918</v>
      </c>
      <c r="F32">
        <f t="shared" si="1"/>
        <v>-19247.78180745092</v>
      </c>
    </row>
    <row r="33" spans="1:6" x14ac:dyDescent="0.3">
      <c r="A33">
        <v>32</v>
      </c>
      <c r="B33" s="1">
        <v>42885</v>
      </c>
      <c r="C33">
        <v>33772.1716476</v>
      </c>
      <c r="D33">
        <v>69407.066006399997</v>
      </c>
      <c r="E33">
        <f t="shared" si="0"/>
        <v>51322.860066241847</v>
      </c>
      <c r="F33">
        <f t="shared" si="1"/>
        <v>-17550.688418641847</v>
      </c>
    </row>
    <row r="34" spans="1:6" x14ac:dyDescent="0.3">
      <c r="A34">
        <v>33</v>
      </c>
      <c r="B34" s="1">
        <v>42886</v>
      </c>
      <c r="C34">
        <v>35428.586518800003</v>
      </c>
      <c r="D34">
        <v>71002.034006400005</v>
      </c>
      <c r="E34">
        <f t="shared" si="0"/>
        <v>53567.168567500295</v>
      </c>
      <c r="F34">
        <f t="shared" si="1"/>
        <v>-18138.582048700293</v>
      </c>
    </row>
    <row r="35" spans="1:6" x14ac:dyDescent="0.3">
      <c r="A35">
        <v>34</v>
      </c>
      <c r="B35" s="1">
        <v>42887</v>
      </c>
      <c r="C35">
        <v>30251.2060987</v>
      </c>
      <c r="D35">
        <v>67012.454006400003</v>
      </c>
      <c r="E35">
        <f t="shared" si="0"/>
        <v>47972.464931328082</v>
      </c>
      <c r="F35">
        <f t="shared" si="1"/>
        <v>-17721.258832628082</v>
      </c>
    </row>
    <row r="36" spans="1:6" x14ac:dyDescent="0.3">
      <c r="A36">
        <v>35</v>
      </c>
      <c r="B36" s="1">
        <v>42888</v>
      </c>
      <c r="C36">
        <v>18731.407434699999</v>
      </c>
      <c r="D36">
        <v>141780.59902600001</v>
      </c>
      <c r="E36">
        <f t="shared" si="0"/>
        <v>163405.9652033266</v>
      </c>
      <c r="F36">
        <f t="shared" si="1"/>
        <v>-144674.5577686266</v>
      </c>
    </row>
    <row r="37" spans="1:6" x14ac:dyDescent="0.3">
      <c r="A37">
        <v>36</v>
      </c>
      <c r="B37" s="1">
        <v>42889</v>
      </c>
      <c r="C37">
        <v>12856.714487900001</v>
      </c>
      <c r="D37">
        <v>311815.14530199999</v>
      </c>
      <c r="E37">
        <f t="shared" si="0"/>
        <v>509169.76783305733</v>
      </c>
      <c r="F37">
        <f t="shared" si="1"/>
        <v>-496313.0533451573</v>
      </c>
    </row>
    <row r="38" spans="1:6" x14ac:dyDescent="0.3">
      <c r="A38">
        <v>37</v>
      </c>
      <c r="B38" s="1">
        <v>42890</v>
      </c>
      <c r="C38">
        <v>8184.35980346</v>
      </c>
      <c r="D38">
        <v>209634.96396600001</v>
      </c>
      <c r="E38">
        <f t="shared" si="0"/>
        <v>287520.4961489581</v>
      </c>
      <c r="F38">
        <f t="shared" si="1"/>
        <v>-279336.13634549809</v>
      </c>
    </row>
    <row r="39" spans="1:6" x14ac:dyDescent="0.3">
      <c r="A39">
        <v>38</v>
      </c>
      <c r="B39" s="1">
        <v>42891</v>
      </c>
      <c r="C39">
        <v>7490.7336273399997</v>
      </c>
      <c r="D39">
        <v>214279.730511</v>
      </c>
      <c r="E39">
        <f t="shared" si="0"/>
        <v>296689.86629027291</v>
      </c>
      <c r="F39">
        <f t="shared" si="1"/>
        <v>-289199.13266293291</v>
      </c>
    </row>
    <row r="40" spans="1:6" x14ac:dyDescent="0.3">
      <c r="A40">
        <v>39</v>
      </c>
      <c r="B40" s="1">
        <v>42892</v>
      </c>
      <c r="C40">
        <v>265986.38814271003</v>
      </c>
      <c r="D40">
        <v>187442.00494700001</v>
      </c>
      <c r="E40">
        <f t="shared" si="0"/>
        <v>244899.94060890848</v>
      </c>
      <c r="F40">
        <f t="shared" si="1"/>
        <v>21086.447533801547</v>
      </c>
    </row>
    <row r="41" spans="1:6" x14ac:dyDescent="0.3">
      <c r="A41">
        <v>40</v>
      </c>
      <c r="B41" s="1">
        <v>42893</v>
      </c>
      <c r="C41">
        <v>452716.018293</v>
      </c>
      <c r="D41">
        <v>166011.66386299999</v>
      </c>
      <c r="E41">
        <f t="shared" si="0"/>
        <v>205613.6820860203</v>
      </c>
      <c r="F41">
        <f t="shared" si="1"/>
        <v>247102.3362069797</v>
      </c>
    </row>
    <row r="42" spans="1:6" x14ac:dyDescent="0.3">
      <c r="A42">
        <v>41</v>
      </c>
      <c r="B42" s="1">
        <v>42894</v>
      </c>
      <c r="C42">
        <v>221607.286177</v>
      </c>
      <c r="D42">
        <v>142550.26611900001</v>
      </c>
      <c r="E42">
        <f t="shared" si="0"/>
        <v>164710.52147102516</v>
      </c>
      <c r="F42">
        <f t="shared" si="1"/>
        <v>56896.764705974841</v>
      </c>
    </row>
    <row r="43" spans="1:6" x14ac:dyDescent="0.3">
      <c r="A43">
        <v>42</v>
      </c>
      <c r="B43" s="1">
        <v>42895</v>
      </c>
      <c r="C43">
        <v>162657.58326700001</v>
      </c>
      <c r="D43">
        <v>170034.40321300001</v>
      </c>
      <c r="E43">
        <f t="shared" si="0"/>
        <v>212848.14489080408</v>
      </c>
      <c r="F43">
        <f t="shared" si="1"/>
        <v>-50190.561623804067</v>
      </c>
    </row>
    <row r="44" spans="1:6" x14ac:dyDescent="0.3">
      <c r="A44">
        <v>43</v>
      </c>
      <c r="B44" s="1">
        <v>42896</v>
      </c>
      <c r="C44">
        <v>91382.562639900003</v>
      </c>
      <c r="D44">
        <v>218809.864378</v>
      </c>
      <c r="E44">
        <f t="shared" si="0"/>
        <v>305716.06374717888</v>
      </c>
      <c r="F44">
        <f t="shared" si="1"/>
        <v>-214333.50110727886</v>
      </c>
    </row>
    <row r="45" spans="1:6" x14ac:dyDescent="0.3">
      <c r="A45">
        <v>44</v>
      </c>
      <c r="B45" s="1">
        <v>42897</v>
      </c>
      <c r="C45">
        <v>64972.849425599998</v>
      </c>
      <c r="D45">
        <v>229441.140564</v>
      </c>
      <c r="E45">
        <f t="shared" si="0"/>
        <v>327221.03058385162</v>
      </c>
      <c r="F45">
        <f t="shared" si="1"/>
        <v>-262248.18115825159</v>
      </c>
    </row>
    <row r="46" spans="1:6" x14ac:dyDescent="0.3">
      <c r="A46">
        <v>45</v>
      </c>
      <c r="B46" s="1">
        <v>42898</v>
      </c>
      <c r="C46">
        <v>49596.240876900003</v>
      </c>
      <c r="D46">
        <v>163185.738617</v>
      </c>
      <c r="E46">
        <f t="shared" si="0"/>
        <v>200570.26798027879</v>
      </c>
      <c r="F46">
        <f t="shared" si="1"/>
        <v>-150974.02710337879</v>
      </c>
    </row>
    <row r="47" spans="1:6" x14ac:dyDescent="0.3">
      <c r="A47">
        <v>46</v>
      </c>
      <c r="B47" s="1">
        <v>42899</v>
      </c>
      <c r="C47">
        <v>40982.131297400003</v>
      </c>
      <c r="D47">
        <v>160872.82321999999</v>
      </c>
      <c r="E47">
        <f t="shared" si="0"/>
        <v>196466.19129423273</v>
      </c>
      <c r="F47">
        <f t="shared" si="1"/>
        <v>-155484.05999683274</v>
      </c>
    </row>
    <row r="48" spans="1:6" x14ac:dyDescent="0.3">
      <c r="A48">
        <v>47</v>
      </c>
      <c r="B48" s="1">
        <v>42900</v>
      </c>
      <c r="C48">
        <v>26245.733771700001</v>
      </c>
      <c r="D48">
        <v>173486.46789</v>
      </c>
      <c r="E48">
        <f t="shared" si="0"/>
        <v>219107.917866403</v>
      </c>
      <c r="F48">
        <f t="shared" si="1"/>
        <v>-192862.184094703</v>
      </c>
    </row>
    <row r="49" spans="1:6" x14ac:dyDescent="0.3">
      <c r="A49">
        <v>48</v>
      </c>
      <c r="B49" s="1">
        <v>42901</v>
      </c>
      <c r="C49">
        <v>24854.8953177</v>
      </c>
      <c r="D49">
        <v>179528.51175100001</v>
      </c>
      <c r="E49">
        <f t="shared" si="0"/>
        <v>230178.93584820919</v>
      </c>
      <c r="F49">
        <f t="shared" si="1"/>
        <v>-205324.0405305092</v>
      </c>
    </row>
    <row r="50" spans="1:6" x14ac:dyDescent="0.3">
      <c r="A50">
        <v>49</v>
      </c>
      <c r="B50" s="1">
        <v>42902</v>
      </c>
      <c r="C50">
        <v>18788.810938999999</v>
      </c>
      <c r="D50">
        <v>122952.67348</v>
      </c>
      <c r="E50">
        <f t="shared" si="0"/>
        <v>132231.31597228299</v>
      </c>
      <c r="F50">
        <f t="shared" si="1"/>
        <v>-113442.50503328299</v>
      </c>
    </row>
    <row r="51" spans="1:6" x14ac:dyDescent="0.3">
      <c r="A51">
        <v>50</v>
      </c>
      <c r="B51" s="1">
        <v>42903</v>
      </c>
      <c r="C51">
        <v>14214.28698839</v>
      </c>
      <c r="D51">
        <v>48567.649996799999</v>
      </c>
      <c r="E51">
        <f t="shared" si="0"/>
        <v>22934.377443819176</v>
      </c>
      <c r="F51">
        <f t="shared" si="1"/>
        <v>-8720.0904554291756</v>
      </c>
    </row>
    <row r="52" spans="1:6" x14ac:dyDescent="0.3">
      <c r="A52">
        <v>51</v>
      </c>
      <c r="B52" s="1">
        <v>42904</v>
      </c>
      <c r="C52">
        <v>10094.49923182</v>
      </c>
      <c r="D52">
        <v>46150.573996799998</v>
      </c>
      <c r="E52">
        <f t="shared" si="0"/>
        <v>19754.142453064065</v>
      </c>
      <c r="F52">
        <f t="shared" si="1"/>
        <v>-9659.643221244065</v>
      </c>
    </row>
    <row r="53" spans="1:6" x14ac:dyDescent="0.3">
      <c r="A53">
        <v>52</v>
      </c>
      <c r="B53" s="1">
        <v>42905</v>
      </c>
      <c r="C53">
        <v>30537.294842309999</v>
      </c>
      <c r="D53">
        <v>254641.304064</v>
      </c>
      <c r="E53">
        <f t="shared" si="0"/>
        <v>380001.88823811221</v>
      </c>
      <c r="F53">
        <f t="shared" si="1"/>
        <v>-349464.59339580219</v>
      </c>
    </row>
    <row r="54" spans="1:6" x14ac:dyDescent="0.3">
      <c r="A54">
        <v>53</v>
      </c>
      <c r="B54" s="1">
        <v>42906</v>
      </c>
      <c r="C54">
        <v>98166.761606100001</v>
      </c>
      <c r="D54">
        <v>281389.69094300002</v>
      </c>
      <c r="E54">
        <f t="shared" si="0"/>
        <v>438804.52524709509</v>
      </c>
      <c r="F54">
        <f t="shared" si="1"/>
        <v>-340637.76364099508</v>
      </c>
    </row>
    <row r="55" spans="1:6" x14ac:dyDescent="0.3">
      <c r="A55">
        <v>54</v>
      </c>
      <c r="B55" s="1">
        <v>42907</v>
      </c>
      <c r="C55">
        <v>113738.4374789</v>
      </c>
      <c r="D55">
        <v>154531.52225499999</v>
      </c>
      <c r="E55">
        <f t="shared" si="0"/>
        <v>185323.83625670162</v>
      </c>
      <c r="F55">
        <f t="shared" si="1"/>
        <v>-71585.398777801616</v>
      </c>
    </row>
    <row r="56" spans="1:6" x14ac:dyDescent="0.3">
      <c r="A56">
        <v>55</v>
      </c>
      <c r="B56" s="1">
        <v>42908</v>
      </c>
      <c r="C56">
        <v>68597.197803200004</v>
      </c>
      <c r="D56">
        <v>122213.684375</v>
      </c>
      <c r="E56">
        <f t="shared" si="0"/>
        <v>131036.64200858676</v>
      </c>
      <c r="F56">
        <f t="shared" si="1"/>
        <v>-62439.444205386753</v>
      </c>
    </row>
    <row r="57" spans="1:6" x14ac:dyDescent="0.3">
      <c r="A57">
        <v>56</v>
      </c>
      <c r="B57" s="1">
        <v>42909</v>
      </c>
      <c r="C57">
        <v>2618334.9080667002</v>
      </c>
      <c r="D57">
        <v>1112497.436302</v>
      </c>
      <c r="E57">
        <f t="shared" si="0"/>
        <v>3691821.9540639874</v>
      </c>
      <c r="F57">
        <f t="shared" si="1"/>
        <v>-1073487.0459972871</v>
      </c>
    </row>
    <row r="58" spans="1:6" x14ac:dyDescent="0.3">
      <c r="A58">
        <v>57</v>
      </c>
      <c r="B58" s="1">
        <v>42910</v>
      </c>
      <c r="C58">
        <v>5553699.9235800002</v>
      </c>
      <c r="D58">
        <v>1389343.486062</v>
      </c>
      <c r="E58">
        <f t="shared" si="0"/>
        <v>5388883.2128774524</v>
      </c>
      <c r="F58">
        <f t="shared" si="1"/>
        <v>164816.7107025478</v>
      </c>
    </row>
    <row r="59" spans="1:6" x14ac:dyDescent="0.3">
      <c r="A59">
        <v>58</v>
      </c>
      <c r="B59" s="1">
        <v>42911</v>
      </c>
      <c r="C59">
        <v>2549844.0797100002</v>
      </c>
      <c r="D59">
        <v>837891.44780600001</v>
      </c>
      <c r="E59">
        <f t="shared" si="0"/>
        <v>2311356.2942767674</v>
      </c>
      <c r="F59">
        <f t="shared" si="1"/>
        <v>238487.78543323278</v>
      </c>
    </row>
    <row r="60" spans="1:6" x14ac:dyDescent="0.3">
      <c r="A60">
        <v>59</v>
      </c>
      <c r="B60" s="1">
        <v>42912</v>
      </c>
      <c r="C60">
        <v>897353.55738400004</v>
      </c>
      <c r="D60">
        <v>555031.66743300005</v>
      </c>
      <c r="E60">
        <f t="shared" si="0"/>
        <v>1204767.4707367006</v>
      </c>
      <c r="F60">
        <f t="shared" si="1"/>
        <v>-307413.91335270053</v>
      </c>
    </row>
    <row r="61" spans="1:6" x14ac:dyDescent="0.3">
      <c r="A61">
        <v>60</v>
      </c>
      <c r="B61" s="1">
        <v>42913</v>
      </c>
      <c r="C61">
        <v>523433.16090399999</v>
      </c>
      <c r="D61">
        <v>442638.91729700001</v>
      </c>
      <c r="E61">
        <f t="shared" si="0"/>
        <v>853917.63476333185</v>
      </c>
      <c r="F61">
        <f t="shared" si="1"/>
        <v>-330484.47385933186</v>
      </c>
    </row>
    <row r="62" spans="1:6" x14ac:dyDescent="0.3">
      <c r="A62">
        <v>61</v>
      </c>
      <c r="B62" s="1">
        <v>42914</v>
      </c>
      <c r="C62">
        <v>484903.457413</v>
      </c>
      <c r="D62">
        <v>396700.46676899999</v>
      </c>
      <c r="E62">
        <f t="shared" si="0"/>
        <v>725061.25639140967</v>
      </c>
      <c r="F62">
        <f t="shared" si="1"/>
        <v>-240157.79897840967</v>
      </c>
    </row>
    <row r="63" spans="1:6" x14ac:dyDescent="0.3">
      <c r="A63">
        <v>62</v>
      </c>
      <c r="B63" s="1">
        <v>42915</v>
      </c>
      <c r="C63">
        <v>1336897.5132559999</v>
      </c>
      <c r="D63">
        <v>623964.63065399998</v>
      </c>
      <c r="E63">
        <f t="shared" si="0"/>
        <v>1444950.0841199653</v>
      </c>
      <c r="F63">
        <f t="shared" si="1"/>
        <v>-108052.57086396543</v>
      </c>
    </row>
    <row r="64" spans="1:6" x14ac:dyDescent="0.3">
      <c r="A64">
        <v>63</v>
      </c>
      <c r="B64" s="1">
        <v>42916</v>
      </c>
      <c r="C64">
        <v>4532627.3975999998</v>
      </c>
      <c r="D64">
        <v>1147077.9252150001</v>
      </c>
      <c r="E64">
        <f t="shared" si="0"/>
        <v>3887044.4002007535</v>
      </c>
      <c r="F64">
        <f t="shared" si="1"/>
        <v>645582.99739924632</v>
      </c>
    </row>
    <row r="65" spans="1:6" x14ac:dyDescent="0.3">
      <c r="A65">
        <v>64</v>
      </c>
      <c r="B65" s="1">
        <v>42917</v>
      </c>
      <c r="C65">
        <v>2227682.1177099999</v>
      </c>
      <c r="D65">
        <v>824821.97894199996</v>
      </c>
      <c r="E65">
        <f t="shared" si="0"/>
        <v>2253174.5887739686</v>
      </c>
      <c r="F65">
        <f t="shared" si="1"/>
        <v>-25492.471063968726</v>
      </c>
    </row>
    <row r="66" spans="1:6" x14ac:dyDescent="0.3">
      <c r="A66">
        <v>65</v>
      </c>
      <c r="B66" s="1">
        <v>42918</v>
      </c>
      <c r="C66">
        <v>1324155.871031</v>
      </c>
      <c r="D66">
        <v>568906.34436800005</v>
      </c>
      <c r="E66">
        <f t="shared" si="0"/>
        <v>1251583.0729860011</v>
      </c>
      <c r="F66">
        <f t="shared" si="1"/>
        <v>72572.798044998897</v>
      </c>
    </row>
    <row r="67" spans="1:6" x14ac:dyDescent="0.3">
      <c r="A67">
        <v>66</v>
      </c>
      <c r="B67" s="1">
        <v>42919</v>
      </c>
      <c r="C67">
        <v>589797.63237999997</v>
      </c>
      <c r="D67">
        <v>251854.52463</v>
      </c>
      <c r="E67">
        <f t="shared" ref="E67:E130" si="2">(0.000002)*(D67^2) + (1.1263*D67) - 36485</f>
        <v>374040.15424397559</v>
      </c>
      <c r="F67">
        <f t="shared" ref="F67:F130" si="3">C67-E67</f>
        <v>215757.47813602438</v>
      </c>
    </row>
    <row r="68" spans="1:6" x14ac:dyDescent="0.3">
      <c r="A68">
        <v>67</v>
      </c>
      <c r="B68" s="1">
        <v>42920</v>
      </c>
      <c r="C68">
        <v>324158.63461800001</v>
      </c>
      <c r="D68">
        <v>131793.14268409999</v>
      </c>
      <c r="E68">
        <f t="shared" si="2"/>
        <v>146692.48152220491</v>
      </c>
      <c r="F68">
        <f t="shared" si="3"/>
        <v>177466.1530957951</v>
      </c>
    </row>
    <row r="69" spans="1:6" x14ac:dyDescent="0.3">
      <c r="A69">
        <v>68</v>
      </c>
      <c r="B69" s="1">
        <v>42921</v>
      </c>
      <c r="C69">
        <v>215477.238595</v>
      </c>
      <c r="D69">
        <v>95953.9680123</v>
      </c>
      <c r="E69">
        <f t="shared" si="2"/>
        <v>90002.282126864477</v>
      </c>
      <c r="F69">
        <f t="shared" si="3"/>
        <v>125474.95646813553</v>
      </c>
    </row>
    <row r="70" spans="1:6" x14ac:dyDescent="0.3">
      <c r="A70">
        <v>69</v>
      </c>
      <c r="B70" s="1">
        <v>42922</v>
      </c>
      <c r="C70">
        <v>163616.47793600001</v>
      </c>
      <c r="D70">
        <v>90445.528292100003</v>
      </c>
      <c r="E70">
        <f t="shared" si="2"/>
        <v>81744.58569146636</v>
      </c>
      <c r="F70">
        <f t="shared" si="3"/>
        <v>81871.89224453365</v>
      </c>
    </row>
    <row r="71" spans="1:6" x14ac:dyDescent="0.3">
      <c r="A71">
        <v>70</v>
      </c>
      <c r="B71" s="1">
        <v>42923</v>
      </c>
      <c r="C71">
        <v>143284.84856300001</v>
      </c>
      <c r="D71">
        <v>93284.057099800004</v>
      </c>
      <c r="E71">
        <f t="shared" si="2"/>
        <v>85984.664129502242</v>
      </c>
      <c r="F71">
        <f t="shared" si="3"/>
        <v>57300.184433497765</v>
      </c>
    </row>
    <row r="72" spans="1:6" x14ac:dyDescent="0.3">
      <c r="A72">
        <v>71</v>
      </c>
      <c r="B72" s="1">
        <v>42924</v>
      </c>
      <c r="C72">
        <v>988823.69933099998</v>
      </c>
      <c r="D72">
        <v>593642.15438590001</v>
      </c>
      <c r="E72">
        <f t="shared" si="2"/>
        <v>1336956.1734127048</v>
      </c>
      <c r="F72">
        <f t="shared" si="3"/>
        <v>-348132.47408170486</v>
      </c>
    </row>
    <row r="73" spans="1:6" x14ac:dyDescent="0.3">
      <c r="A73">
        <v>72</v>
      </c>
      <c r="B73" s="1">
        <v>42925</v>
      </c>
      <c r="C73">
        <v>2067384.18884</v>
      </c>
      <c r="D73">
        <v>659719.54040699999</v>
      </c>
      <c r="E73">
        <f t="shared" si="2"/>
        <v>1577016.8623500508</v>
      </c>
      <c r="F73">
        <f t="shared" si="3"/>
        <v>490367.32648994913</v>
      </c>
    </row>
    <row r="74" spans="1:6" x14ac:dyDescent="0.3">
      <c r="A74">
        <v>73</v>
      </c>
      <c r="B74" s="1">
        <v>42926</v>
      </c>
      <c r="C74">
        <v>1018461.256346</v>
      </c>
      <c r="D74">
        <v>437420.49701300001</v>
      </c>
      <c r="E74">
        <f t="shared" si="2"/>
        <v>838855.08819994191</v>
      </c>
      <c r="F74">
        <f t="shared" si="3"/>
        <v>179606.1681460581</v>
      </c>
    </row>
    <row r="75" spans="1:6" x14ac:dyDescent="0.3">
      <c r="A75">
        <v>74</v>
      </c>
      <c r="B75" s="1">
        <v>42927</v>
      </c>
      <c r="C75">
        <v>3311582.9297890002</v>
      </c>
      <c r="D75">
        <v>971957.425606</v>
      </c>
      <c r="E75">
        <f t="shared" si="2"/>
        <v>2947633.1228413237</v>
      </c>
      <c r="F75">
        <f t="shared" si="3"/>
        <v>363949.80694767646</v>
      </c>
    </row>
    <row r="76" spans="1:6" x14ac:dyDescent="0.3">
      <c r="A76">
        <v>75</v>
      </c>
      <c r="B76" s="1">
        <v>42928</v>
      </c>
      <c r="C76">
        <v>1923505.276231</v>
      </c>
      <c r="D76">
        <v>649536.51768699999</v>
      </c>
      <c r="E76">
        <f t="shared" si="2"/>
        <v>1538883.3554887772</v>
      </c>
      <c r="F76">
        <f t="shared" si="3"/>
        <v>384621.92074222281</v>
      </c>
    </row>
    <row r="77" spans="1:6" x14ac:dyDescent="0.3">
      <c r="A77">
        <v>76</v>
      </c>
      <c r="B77" s="1">
        <v>42929</v>
      </c>
      <c r="C77">
        <v>661249.08909799997</v>
      </c>
      <c r="D77">
        <v>345477.848237</v>
      </c>
      <c r="E77">
        <f t="shared" si="2"/>
        <v>591336.58771426836</v>
      </c>
      <c r="F77">
        <f t="shared" si="3"/>
        <v>69912.501383731607</v>
      </c>
    </row>
    <row r="78" spans="1:6" x14ac:dyDescent="0.3">
      <c r="A78">
        <v>77</v>
      </c>
      <c r="B78" s="1">
        <v>42930</v>
      </c>
      <c r="C78">
        <v>448938.78206100001</v>
      </c>
      <c r="D78">
        <v>172953.91119099999</v>
      </c>
      <c r="E78">
        <f t="shared" si="2"/>
        <v>218139.10096695193</v>
      </c>
      <c r="F78">
        <f t="shared" si="3"/>
        <v>230799.68109404808</v>
      </c>
    </row>
    <row r="79" spans="1:6" x14ac:dyDescent="0.3">
      <c r="A79">
        <v>78</v>
      </c>
      <c r="B79" s="1">
        <v>42931</v>
      </c>
      <c r="C79">
        <v>336402.48507200001</v>
      </c>
      <c r="D79">
        <v>170493.33043110001</v>
      </c>
      <c r="E79">
        <f t="shared" si="2"/>
        <v>213677.58950752448</v>
      </c>
      <c r="F79">
        <f t="shared" si="3"/>
        <v>122724.89556447553</v>
      </c>
    </row>
    <row r="80" spans="1:6" x14ac:dyDescent="0.3">
      <c r="A80">
        <v>79</v>
      </c>
      <c r="B80" s="1">
        <v>42932</v>
      </c>
      <c r="C80">
        <v>218948.53395000001</v>
      </c>
      <c r="D80">
        <v>134084.21009089999</v>
      </c>
      <c r="E80">
        <f t="shared" si="2"/>
        <v>150491.19661678188</v>
      </c>
      <c r="F80">
        <f t="shared" si="3"/>
        <v>68457.337333218136</v>
      </c>
    </row>
    <row r="81" spans="1:6" x14ac:dyDescent="0.3">
      <c r="A81">
        <v>80</v>
      </c>
      <c r="B81" s="1">
        <v>42933</v>
      </c>
      <c r="C81">
        <v>441103.12157399999</v>
      </c>
      <c r="D81">
        <v>166462.28865430001</v>
      </c>
      <c r="E81">
        <f t="shared" si="2"/>
        <v>206420.8627993931</v>
      </c>
      <c r="F81">
        <f t="shared" si="3"/>
        <v>234682.25877460689</v>
      </c>
    </row>
    <row r="82" spans="1:6" x14ac:dyDescent="0.3">
      <c r="A82">
        <v>81</v>
      </c>
      <c r="B82" s="1">
        <v>42934</v>
      </c>
      <c r="C82">
        <v>380101.34872299997</v>
      </c>
      <c r="D82">
        <v>138566.94584959999</v>
      </c>
      <c r="E82">
        <f t="shared" si="2"/>
        <v>157984.54807457642</v>
      </c>
      <c r="F82">
        <f t="shared" si="3"/>
        <v>222116.80064842355</v>
      </c>
    </row>
    <row r="83" spans="1:6" x14ac:dyDescent="0.3">
      <c r="A83">
        <v>82</v>
      </c>
      <c r="B83" s="1">
        <v>42935</v>
      </c>
      <c r="C83">
        <v>225729.328305</v>
      </c>
      <c r="D83">
        <v>109412.64665350001</v>
      </c>
      <c r="E83">
        <f t="shared" si="2"/>
        <v>110688.71842128437</v>
      </c>
      <c r="F83">
        <f t="shared" si="3"/>
        <v>115040.60988371563</v>
      </c>
    </row>
    <row r="84" spans="1:6" x14ac:dyDescent="0.3">
      <c r="A84">
        <v>83</v>
      </c>
      <c r="B84" s="1">
        <v>42936</v>
      </c>
      <c r="C84">
        <v>159748.57011299999</v>
      </c>
      <c r="D84">
        <v>89894.8315707</v>
      </c>
      <c r="E84">
        <f t="shared" si="2"/>
        <v>80925.710284328452</v>
      </c>
      <c r="F84">
        <f t="shared" si="3"/>
        <v>78822.859828671542</v>
      </c>
    </row>
    <row r="85" spans="1:6" x14ac:dyDescent="0.3">
      <c r="A85">
        <v>84</v>
      </c>
      <c r="B85" s="1">
        <v>42937</v>
      </c>
      <c r="C85">
        <v>111378.3762665</v>
      </c>
      <c r="D85">
        <v>83049.219234200005</v>
      </c>
      <c r="E85">
        <f t="shared" si="2"/>
        <v>70847.681254299911</v>
      </c>
      <c r="F85">
        <f t="shared" si="3"/>
        <v>40530.695012200085</v>
      </c>
    </row>
    <row r="86" spans="1:6" x14ac:dyDescent="0.3">
      <c r="A86">
        <v>85</v>
      </c>
      <c r="B86" s="1">
        <v>42938</v>
      </c>
      <c r="C86">
        <v>79857.918508300005</v>
      </c>
      <c r="D86">
        <v>82350.003127599994</v>
      </c>
      <c r="E86">
        <f t="shared" si="2"/>
        <v>69828.854552847333</v>
      </c>
      <c r="F86">
        <f t="shared" si="3"/>
        <v>10029.063955452672</v>
      </c>
    </row>
    <row r="87" spans="1:6" x14ac:dyDescent="0.3">
      <c r="A87">
        <v>86</v>
      </c>
      <c r="B87" s="1">
        <v>42939</v>
      </c>
      <c r="C87">
        <v>58126.397697100001</v>
      </c>
      <c r="D87">
        <v>95722.763821400004</v>
      </c>
      <c r="E87">
        <f t="shared" si="2"/>
        <v>89653.24391925789</v>
      </c>
      <c r="F87">
        <f t="shared" si="3"/>
        <v>-31526.846222157888</v>
      </c>
    </row>
    <row r="88" spans="1:6" x14ac:dyDescent="0.3">
      <c r="A88">
        <v>87</v>
      </c>
      <c r="B88" s="1">
        <v>42940</v>
      </c>
      <c r="C88">
        <v>156552.69274950001</v>
      </c>
      <c r="D88">
        <v>140069.05013690001</v>
      </c>
      <c r="E88">
        <f t="shared" si="2"/>
        <v>160513.44878169731</v>
      </c>
      <c r="F88">
        <f t="shared" si="3"/>
        <v>-3960.7560321972996</v>
      </c>
    </row>
    <row r="89" spans="1:6" x14ac:dyDescent="0.3">
      <c r="A89">
        <v>88</v>
      </c>
      <c r="B89" s="1">
        <v>42941</v>
      </c>
      <c r="C89">
        <v>208853.76044099999</v>
      </c>
      <c r="D89">
        <v>155497.404736</v>
      </c>
      <c r="E89">
        <f t="shared" si="2"/>
        <v>187010.61271341957</v>
      </c>
      <c r="F89">
        <f t="shared" si="3"/>
        <v>21843.147727580421</v>
      </c>
    </row>
    <row r="90" spans="1:6" x14ac:dyDescent="0.3">
      <c r="A90">
        <v>89</v>
      </c>
      <c r="B90" s="1">
        <v>42942</v>
      </c>
      <c r="C90">
        <v>113976.8618359</v>
      </c>
      <c r="D90">
        <v>155750.60172400001</v>
      </c>
      <c r="E90">
        <f t="shared" si="2"/>
        <v>187453.40259651735</v>
      </c>
      <c r="F90">
        <f t="shared" si="3"/>
        <v>-73476.540760617354</v>
      </c>
    </row>
    <row r="91" spans="1:6" x14ac:dyDescent="0.3">
      <c r="A91">
        <v>90</v>
      </c>
      <c r="B91" s="1">
        <v>42943</v>
      </c>
      <c r="C91">
        <v>91146.154283299998</v>
      </c>
      <c r="D91">
        <v>130452.87566000001</v>
      </c>
      <c r="E91">
        <f t="shared" si="2"/>
        <v>144479.97939178484</v>
      </c>
      <c r="F91">
        <f t="shared" si="3"/>
        <v>-53333.825108484845</v>
      </c>
    </row>
    <row r="92" spans="1:6" x14ac:dyDescent="0.3">
      <c r="A92">
        <v>91</v>
      </c>
      <c r="B92" s="1">
        <v>42944</v>
      </c>
      <c r="C92">
        <v>59558.059004800001</v>
      </c>
      <c r="D92">
        <v>135798.21129899999</v>
      </c>
      <c r="E92">
        <f t="shared" si="2"/>
        <v>153346.83377007939</v>
      </c>
      <c r="F92">
        <f t="shared" si="3"/>
        <v>-93788.774765279391</v>
      </c>
    </row>
    <row r="93" spans="1:6" x14ac:dyDescent="0.3">
      <c r="A93">
        <v>92</v>
      </c>
      <c r="B93" s="1">
        <v>42945</v>
      </c>
      <c r="C93">
        <v>40122.9356615</v>
      </c>
      <c r="D93">
        <v>127779.39126800001</v>
      </c>
      <c r="E93">
        <f t="shared" si="2"/>
        <v>140088.07405078967</v>
      </c>
      <c r="F93">
        <f t="shared" si="3"/>
        <v>-99965.13838928967</v>
      </c>
    </row>
    <row r="94" spans="1:6" x14ac:dyDescent="0.3">
      <c r="A94">
        <v>93</v>
      </c>
      <c r="B94" s="1">
        <v>42946</v>
      </c>
      <c r="C94">
        <v>22326.55351722</v>
      </c>
      <c r="D94">
        <v>136001.39237700001</v>
      </c>
      <c r="E94">
        <f t="shared" si="2"/>
        <v>153686.12569118055</v>
      </c>
      <c r="F94">
        <f t="shared" si="3"/>
        <v>-131359.57217396057</v>
      </c>
    </row>
    <row r="95" spans="1:6" x14ac:dyDescent="0.3">
      <c r="A95">
        <v>94</v>
      </c>
      <c r="B95" s="1">
        <v>42947</v>
      </c>
      <c r="C95">
        <v>13269.79198446</v>
      </c>
      <c r="D95">
        <v>144517.15272300001</v>
      </c>
      <c r="E95">
        <f t="shared" si="2"/>
        <v>168055.08397424076</v>
      </c>
      <c r="F95">
        <f t="shared" si="3"/>
        <v>-154785.29198978076</v>
      </c>
    </row>
    <row r="96" spans="1:6" x14ac:dyDescent="0.3">
      <c r="A96">
        <v>95</v>
      </c>
      <c r="B96" s="1">
        <v>42948</v>
      </c>
      <c r="C96">
        <v>5247.6522651400001</v>
      </c>
      <c r="D96">
        <v>109341.9176723</v>
      </c>
      <c r="E96">
        <f t="shared" si="2"/>
        <v>110578.11179482355</v>
      </c>
      <c r="F96">
        <f t="shared" si="3"/>
        <v>-105330.45952968355</v>
      </c>
    </row>
    <row r="97" spans="1:6" x14ac:dyDescent="0.3">
      <c r="A97">
        <v>96</v>
      </c>
      <c r="B97" s="1">
        <v>42949</v>
      </c>
      <c r="C97">
        <v>2300.886324267</v>
      </c>
      <c r="D97">
        <v>98247.504969999995</v>
      </c>
      <c r="E97">
        <f t="shared" si="2"/>
        <v>93476.309313371341</v>
      </c>
      <c r="F97">
        <f t="shared" si="3"/>
        <v>-91175.422989104336</v>
      </c>
    </row>
    <row r="98" spans="1:6" x14ac:dyDescent="0.3">
      <c r="A98">
        <v>99</v>
      </c>
      <c r="B98" s="1">
        <v>42952</v>
      </c>
      <c r="C98">
        <v>3688.252563689</v>
      </c>
      <c r="D98">
        <v>39400</v>
      </c>
      <c r="E98">
        <f t="shared" si="2"/>
        <v>10995.940000000002</v>
      </c>
      <c r="F98">
        <f t="shared" si="3"/>
        <v>-7307.6874363110019</v>
      </c>
    </row>
    <row r="99" spans="1:6" x14ac:dyDescent="0.3">
      <c r="A99">
        <v>100</v>
      </c>
      <c r="B99" s="1">
        <v>42953</v>
      </c>
      <c r="C99">
        <v>1800.805117702</v>
      </c>
      <c r="D99">
        <v>37100</v>
      </c>
      <c r="E99">
        <f t="shared" si="2"/>
        <v>8053.5500000000029</v>
      </c>
      <c r="F99">
        <f t="shared" si="3"/>
        <v>-6252.7448822980032</v>
      </c>
    </row>
    <row r="100" spans="1:6" x14ac:dyDescent="0.3">
      <c r="A100">
        <v>112</v>
      </c>
      <c r="B100" s="1">
        <v>42965</v>
      </c>
      <c r="C100">
        <v>26285.096014700001</v>
      </c>
      <c r="D100">
        <v>44400</v>
      </c>
      <c r="E100">
        <f t="shared" si="2"/>
        <v>17465.440000000002</v>
      </c>
      <c r="F100">
        <f t="shared" si="3"/>
        <v>8819.6560146999982</v>
      </c>
    </row>
    <row r="101" spans="1:6" x14ac:dyDescent="0.3">
      <c r="A101">
        <v>113</v>
      </c>
      <c r="B101" s="1">
        <v>42966</v>
      </c>
      <c r="C101">
        <v>10611.945356</v>
      </c>
      <c r="D101">
        <v>81200</v>
      </c>
      <c r="E101">
        <f t="shared" si="2"/>
        <v>68157.440000000017</v>
      </c>
      <c r="F101">
        <f t="shared" si="3"/>
        <v>-57545.49464400002</v>
      </c>
    </row>
    <row r="102" spans="1:6" x14ac:dyDescent="0.3">
      <c r="A102">
        <v>117</v>
      </c>
      <c r="B102" s="1">
        <v>42970</v>
      </c>
      <c r="C102">
        <v>1365.9342222590001</v>
      </c>
      <c r="D102">
        <v>65700</v>
      </c>
      <c r="E102">
        <f t="shared" si="2"/>
        <v>46145.89</v>
      </c>
      <c r="F102">
        <f t="shared" si="3"/>
        <v>-44779.955777741001</v>
      </c>
    </row>
    <row r="103" spans="1:6" x14ac:dyDescent="0.3">
      <c r="A103">
        <v>132</v>
      </c>
      <c r="B103" s="1">
        <v>42985</v>
      </c>
      <c r="C103">
        <v>37872.804868132996</v>
      </c>
      <c r="D103">
        <v>141400</v>
      </c>
      <c r="E103">
        <f t="shared" si="2"/>
        <v>162761.74</v>
      </c>
      <c r="F103">
        <f t="shared" si="3"/>
        <v>-124888.93513186699</v>
      </c>
    </row>
    <row r="104" spans="1:6" x14ac:dyDescent="0.3">
      <c r="A104">
        <v>133</v>
      </c>
      <c r="B104" s="1">
        <v>42986</v>
      </c>
      <c r="C104">
        <v>37789.505569000001</v>
      </c>
      <c r="D104">
        <v>151800</v>
      </c>
      <c r="E104">
        <f t="shared" si="2"/>
        <v>180573.82</v>
      </c>
      <c r="F104">
        <f t="shared" si="3"/>
        <v>-142784.31443100001</v>
      </c>
    </row>
    <row r="105" spans="1:6" x14ac:dyDescent="0.3">
      <c r="A105">
        <v>134</v>
      </c>
      <c r="B105" s="1">
        <v>42987</v>
      </c>
      <c r="C105">
        <v>11962.06698381</v>
      </c>
      <c r="D105">
        <v>106500</v>
      </c>
      <c r="E105">
        <f t="shared" si="2"/>
        <v>106150.45000000001</v>
      </c>
      <c r="F105">
        <f t="shared" si="3"/>
        <v>-94188.383016190011</v>
      </c>
    </row>
    <row r="106" spans="1:6" x14ac:dyDescent="0.3">
      <c r="A106">
        <v>164</v>
      </c>
      <c r="B106" s="1">
        <v>43017</v>
      </c>
      <c r="C106">
        <v>90233.584417517995</v>
      </c>
      <c r="D106">
        <v>218900</v>
      </c>
      <c r="E106">
        <f t="shared" si="2"/>
        <v>305896.49</v>
      </c>
      <c r="F106">
        <f t="shared" si="3"/>
        <v>-215662.905582482</v>
      </c>
    </row>
    <row r="107" spans="1:6" x14ac:dyDescent="0.3">
      <c r="A107">
        <v>165</v>
      </c>
      <c r="B107" s="1">
        <v>43018</v>
      </c>
      <c r="C107">
        <v>14662.259066623001</v>
      </c>
      <c r="D107">
        <v>180000</v>
      </c>
      <c r="E107">
        <f t="shared" si="2"/>
        <v>231049</v>
      </c>
      <c r="F107">
        <f t="shared" si="3"/>
        <v>-216386.740933377</v>
      </c>
    </row>
    <row r="108" spans="1:6" x14ac:dyDescent="0.3">
      <c r="A108">
        <v>181</v>
      </c>
      <c r="B108" s="1">
        <v>43034</v>
      </c>
      <c r="C108">
        <v>37724.934068770002</v>
      </c>
      <c r="D108">
        <v>97400</v>
      </c>
      <c r="E108">
        <f t="shared" si="2"/>
        <v>92190.140000000014</v>
      </c>
      <c r="F108">
        <f t="shared" si="3"/>
        <v>-54465.205931230012</v>
      </c>
    </row>
    <row r="109" spans="1:6" x14ac:dyDescent="0.3">
      <c r="A109">
        <v>182</v>
      </c>
      <c r="B109" s="1">
        <v>43035</v>
      </c>
      <c r="C109">
        <v>40304.899513331198</v>
      </c>
      <c r="D109">
        <v>359000</v>
      </c>
      <c r="E109">
        <f t="shared" si="2"/>
        <v>625618.69999999995</v>
      </c>
      <c r="F109">
        <f t="shared" si="3"/>
        <v>-585313.80048666871</v>
      </c>
    </row>
    <row r="110" spans="1:6" x14ac:dyDescent="0.3">
      <c r="A110">
        <v>185</v>
      </c>
      <c r="B110" s="1">
        <v>43038</v>
      </c>
      <c r="C110">
        <v>389884.96734966501</v>
      </c>
      <c r="D110">
        <v>701700</v>
      </c>
      <c r="E110">
        <f t="shared" si="2"/>
        <v>1738605.49</v>
      </c>
      <c r="F110">
        <f t="shared" si="3"/>
        <v>-1348720.522650335</v>
      </c>
    </row>
    <row r="111" spans="1:6" x14ac:dyDescent="0.3">
      <c r="A111">
        <v>186</v>
      </c>
      <c r="B111" s="1">
        <v>43039</v>
      </c>
      <c r="C111">
        <v>31441.11988668</v>
      </c>
      <c r="D111">
        <v>334300</v>
      </c>
      <c r="E111">
        <f t="shared" si="2"/>
        <v>563550.07000000007</v>
      </c>
      <c r="F111">
        <f t="shared" si="3"/>
        <v>-532108.95011332002</v>
      </c>
    </row>
    <row r="112" spans="1:6" x14ac:dyDescent="0.3">
      <c r="A112">
        <v>188</v>
      </c>
      <c r="B112" s="1">
        <v>43041</v>
      </c>
      <c r="C112">
        <v>17621.254940478</v>
      </c>
      <c r="D112">
        <v>191200</v>
      </c>
      <c r="E112">
        <f t="shared" si="2"/>
        <v>251978.44</v>
      </c>
      <c r="F112">
        <f t="shared" si="3"/>
        <v>-234357.18505952199</v>
      </c>
    </row>
    <row r="113" spans="1:6" x14ac:dyDescent="0.3">
      <c r="A113">
        <v>189</v>
      </c>
      <c r="B113" s="1">
        <v>43042</v>
      </c>
      <c r="C113">
        <v>1737814.8478469001</v>
      </c>
      <c r="D113">
        <v>869200</v>
      </c>
      <c r="E113">
        <f t="shared" si="2"/>
        <v>2453512.2400000002</v>
      </c>
      <c r="F113">
        <f t="shared" si="3"/>
        <v>-715697.39215310011</v>
      </c>
    </row>
    <row r="114" spans="1:6" x14ac:dyDescent="0.3">
      <c r="A114">
        <v>190</v>
      </c>
      <c r="B114" s="1">
        <v>43043</v>
      </c>
      <c r="C114">
        <v>526789.49305199995</v>
      </c>
      <c r="D114">
        <v>565600</v>
      </c>
      <c r="E114">
        <f t="shared" si="2"/>
        <v>1240357</v>
      </c>
      <c r="F114">
        <f t="shared" si="3"/>
        <v>-713567.50694800005</v>
      </c>
    </row>
    <row r="115" spans="1:6" x14ac:dyDescent="0.3">
      <c r="A115">
        <v>191</v>
      </c>
      <c r="B115" s="1">
        <v>43044</v>
      </c>
      <c r="C115">
        <v>264819.87484300003</v>
      </c>
      <c r="D115">
        <v>383400</v>
      </c>
      <c r="E115">
        <f t="shared" si="2"/>
        <v>689329.54</v>
      </c>
      <c r="F115">
        <f t="shared" si="3"/>
        <v>-424509.66515700001</v>
      </c>
    </row>
    <row r="116" spans="1:6" x14ac:dyDescent="0.3">
      <c r="A116">
        <v>192</v>
      </c>
      <c r="B116" s="1">
        <v>43045</v>
      </c>
      <c r="C116">
        <v>1279441.2821480001</v>
      </c>
      <c r="D116">
        <v>664800</v>
      </c>
      <c r="E116">
        <f t="shared" si="2"/>
        <v>1596197.32</v>
      </c>
      <c r="F116">
        <f t="shared" si="3"/>
        <v>-316756.03785199998</v>
      </c>
    </row>
    <row r="117" spans="1:6" x14ac:dyDescent="0.3">
      <c r="A117">
        <v>193</v>
      </c>
      <c r="B117" s="1">
        <v>43046</v>
      </c>
      <c r="C117">
        <v>613730.78957000002</v>
      </c>
      <c r="D117">
        <v>466600</v>
      </c>
      <c r="E117">
        <f t="shared" si="2"/>
        <v>924477.70000000007</v>
      </c>
      <c r="F117">
        <f t="shared" si="3"/>
        <v>-310746.91043000005</v>
      </c>
    </row>
    <row r="118" spans="1:6" x14ac:dyDescent="0.3">
      <c r="A118">
        <v>194</v>
      </c>
      <c r="B118" s="1">
        <v>43047</v>
      </c>
      <c r="C118">
        <v>284089.60512000002</v>
      </c>
      <c r="D118">
        <v>313900</v>
      </c>
      <c r="E118">
        <f t="shared" si="2"/>
        <v>514126.99</v>
      </c>
      <c r="F118">
        <f t="shared" si="3"/>
        <v>-230037.38487999997</v>
      </c>
    </row>
    <row r="119" spans="1:6" x14ac:dyDescent="0.3">
      <c r="A119">
        <v>195</v>
      </c>
      <c r="B119" s="1">
        <v>43048</v>
      </c>
      <c r="C119">
        <v>201041.309568</v>
      </c>
      <c r="D119">
        <v>237500</v>
      </c>
      <c r="E119">
        <f t="shared" si="2"/>
        <v>343823.75</v>
      </c>
      <c r="F119">
        <f t="shared" si="3"/>
        <v>-142782.440432</v>
      </c>
    </row>
    <row r="120" spans="1:6" x14ac:dyDescent="0.3">
      <c r="A120">
        <v>196</v>
      </c>
      <c r="B120" s="1">
        <v>43049</v>
      </c>
      <c r="C120">
        <v>112770.98795569999</v>
      </c>
      <c r="D120">
        <v>167800</v>
      </c>
      <c r="E120">
        <f t="shared" si="2"/>
        <v>208821.82</v>
      </c>
      <c r="F120">
        <f t="shared" si="3"/>
        <v>-96050.832044300012</v>
      </c>
    </row>
    <row r="121" spans="1:6" x14ac:dyDescent="0.3">
      <c r="A121">
        <v>197</v>
      </c>
      <c r="B121" s="1">
        <v>43050</v>
      </c>
      <c r="C121">
        <v>60642.397551299997</v>
      </c>
      <c r="D121">
        <v>121000</v>
      </c>
      <c r="E121">
        <f t="shared" si="2"/>
        <v>129079.30000000002</v>
      </c>
      <c r="F121">
        <f t="shared" si="3"/>
        <v>-68436.902448700013</v>
      </c>
    </row>
    <row r="122" spans="1:6" x14ac:dyDescent="0.3">
      <c r="A122">
        <v>198</v>
      </c>
      <c r="B122" s="1">
        <v>43051</v>
      </c>
      <c r="C122">
        <v>56028.4682177</v>
      </c>
      <c r="D122">
        <v>111900</v>
      </c>
      <c r="E122">
        <f t="shared" si="2"/>
        <v>114591.19</v>
      </c>
      <c r="F122">
        <f t="shared" si="3"/>
        <v>-58562.721782300003</v>
      </c>
    </row>
    <row r="123" spans="1:6" x14ac:dyDescent="0.3">
      <c r="A123">
        <v>199</v>
      </c>
      <c r="B123" s="1">
        <v>43052</v>
      </c>
      <c r="C123">
        <v>42175.029953700003</v>
      </c>
      <c r="D123">
        <v>97200</v>
      </c>
      <c r="E123">
        <f t="shared" si="2"/>
        <v>91887.040000000008</v>
      </c>
      <c r="F123">
        <f t="shared" si="3"/>
        <v>-49712.010046300005</v>
      </c>
    </row>
    <row r="124" spans="1:6" x14ac:dyDescent="0.3">
      <c r="A124">
        <v>200</v>
      </c>
      <c r="B124" s="1">
        <v>43053</v>
      </c>
      <c r="C124">
        <v>34364.345736700001</v>
      </c>
      <c r="D124">
        <v>87600</v>
      </c>
      <c r="E124">
        <f t="shared" si="2"/>
        <v>77526.400000000009</v>
      </c>
      <c r="F124">
        <f t="shared" si="3"/>
        <v>-43162.054263300008</v>
      </c>
    </row>
    <row r="125" spans="1:6" x14ac:dyDescent="0.3">
      <c r="A125">
        <v>201</v>
      </c>
      <c r="B125" s="1">
        <v>43054</v>
      </c>
      <c r="C125">
        <v>36163.0310666</v>
      </c>
      <c r="D125">
        <v>85700</v>
      </c>
      <c r="E125">
        <f t="shared" si="2"/>
        <v>74727.89</v>
      </c>
      <c r="F125">
        <f t="shared" si="3"/>
        <v>-38564.858933399999</v>
      </c>
    </row>
    <row r="126" spans="1:6" x14ac:dyDescent="0.3">
      <c r="A126">
        <v>202</v>
      </c>
      <c r="B126" s="1">
        <v>43055</v>
      </c>
      <c r="C126">
        <v>57319.639421100001</v>
      </c>
      <c r="D126">
        <v>95800</v>
      </c>
      <c r="E126">
        <f t="shared" si="2"/>
        <v>89769.82</v>
      </c>
      <c r="F126">
        <f t="shared" si="3"/>
        <v>-32450.180578900006</v>
      </c>
    </row>
    <row r="127" spans="1:6" x14ac:dyDescent="0.3">
      <c r="A127">
        <v>203</v>
      </c>
      <c r="B127" s="1">
        <v>43056</v>
      </c>
      <c r="C127">
        <v>22346.9339674</v>
      </c>
      <c r="D127">
        <v>66900</v>
      </c>
      <c r="E127">
        <f t="shared" si="2"/>
        <v>47815.69</v>
      </c>
      <c r="F127">
        <f t="shared" si="3"/>
        <v>-25468.756032600002</v>
      </c>
    </row>
    <row r="128" spans="1:6" x14ac:dyDescent="0.3">
      <c r="A128">
        <v>204</v>
      </c>
      <c r="B128" s="1">
        <v>43057</v>
      </c>
      <c r="C128">
        <v>39260.329371400003</v>
      </c>
      <c r="D128">
        <v>77800</v>
      </c>
      <c r="E128">
        <f t="shared" si="2"/>
        <v>63246.820000000007</v>
      </c>
      <c r="F128">
        <f t="shared" si="3"/>
        <v>-23986.490628600004</v>
      </c>
    </row>
    <row r="129" spans="1:6" x14ac:dyDescent="0.3">
      <c r="A129">
        <v>205</v>
      </c>
      <c r="B129" s="1">
        <v>43058</v>
      </c>
      <c r="C129">
        <v>167928.75686769999</v>
      </c>
      <c r="D129">
        <v>121600</v>
      </c>
      <c r="E129">
        <f t="shared" si="2"/>
        <v>130046.20000000001</v>
      </c>
      <c r="F129">
        <f t="shared" si="3"/>
        <v>37882.556867699983</v>
      </c>
    </row>
    <row r="130" spans="1:6" x14ac:dyDescent="0.3">
      <c r="A130">
        <v>206</v>
      </c>
      <c r="B130" s="1">
        <v>43059</v>
      </c>
      <c r="C130">
        <v>91024.243097300001</v>
      </c>
      <c r="D130">
        <v>135700</v>
      </c>
      <c r="E130">
        <f t="shared" si="2"/>
        <v>153182.89000000001</v>
      </c>
      <c r="F130">
        <f t="shared" si="3"/>
        <v>-62158.646902700013</v>
      </c>
    </row>
    <row r="131" spans="1:6" x14ac:dyDescent="0.3">
      <c r="A131">
        <v>207</v>
      </c>
      <c r="B131" s="1">
        <v>43060</v>
      </c>
      <c r="C131">
        <v>77931.513585299996</v>
      </c>
      <c r="D131">
        <v>126600</v>
      </c>
      <c r="E131">
        <f t="shared" ref="E131:E194" si="4">(0.000002)*(D131^2) + (1.1263*D131) - 36485</f>
        <v>138159.70000000001</v>
      </c>
      <c r="F131">
        <f t="shared" ref="F131:F194" si="5">C131-E131</f>
        <v>-60228.186414700016</v>
      </c>
    </row>
    <row r="132" spans="1:6" x14ac:dyDescent="0.3">
      <c r="A132">
        <v>208</v>
      </c>
      <c r="B132" s="1">
        <v>43061</v>
      </c>
      <c r="C132">
        <v>70232.9054111</v>
      </c>
      <c r="D132">
        <v>106100</v>
      </c>
      <c r="E132">
        <f t="shared" si="4"/>
        <v>105529.85</v>
      </c>
      <c r="F132">
        <f t="shared" si="5"/>
        <v>-35296.944588900005</v>
      </c>
    </row>
    <row r="133" spans="1:6" x14ac:dyDescent="0.3">
      <c r="A133">
        <v>209</v>
      </c>
      <c r="B133" s="1">
        <v>43062</v>
      </c>
      <c r="C133">
        <v>62471.992525200003</v>
      </c>
      <c r="D133">
        <v>101600</v>
      </c>
      <c r="E133">
        <f t="shared" si="4"/>
        <v>98592.200000000012</v>
      </c>
      <c r="F133">
        <f t="shared" si="5"/>
        <v>-36120.207474800009</v>
      </c>
    </row>
    <row r="134" spans="1:6" x14ac:dyDescent="0.3">
      <c r="A134">
        <v>210</v>
      </c>
      <c r="B134" s="1">
        <v>43063</v>
      </c>
      <c r="C134">
        <v>65229.627176499998</v>
      </c>
      <c r="D134">
        <v>102600</v>
      </c>
      <c r="E134">
        <f t="shared" si="4"/>
        <v>100126.9</v>
      </c>
      <c r="F134">
        <f t="shared" si="5"/>
        <v>-34897.272823499996</v>
      </c>
    </row>
    <row r="135" spans="1:6" x14ac:dyDescent="0.3">
      <c r="A135">
        <v>211</v>
      </c>
      <c r="B135" s="1">
        <v>43064</v>
      </c>
      <c r="C135">
        <v>66265.675001199997</v>
      </c>
      <c r="D135">
        <v>99400</v>
      </c>
      <c r="E135">
        <f t="shared" si="4"/>
        <v>95229.94</v>
      </c>
      <c r="F135">
        <f t="shared" si="5"/>
        <v>-28964.264998800005</v>
      </c>
    </row>
    <row r="136" spans="1:6" x14ac:dyDescent="0.3">
      <c r="A136">
        <v>212</v>
      </c>
      <c r="B136" s="1">
        <v>43065</v>
      </c>
      <c r="C136">
        <v>181555.8408112</v>
      </c>
      <c r="D136">
        <v>139000</v>
      </c>
      <c r="E136">
        <f t="shared" si="4"/>
        <v>158712.70000000001</v>
      </c>
      <c r="F136">
        <f t="shared" si="5"/>
        <v>22843.140811199992</v>
      </c>
    </row>
    <row r="137" spans="1:6" x14ac:dyDescent="0.3">
      <c r="A137">
        <v>213</v>
      </c>
      <c r="B137" s="1">
        <v>43066</v>
      </c>
      <c r="C137">
        <v>124292.5604458</v>
      </c>
      <c r="D137">
        <v>157000</v>
      </c>
      <c r="E137">
        <f t="shared" si="4"/>
        <v>189642.1</v>
      </c>
      <c r="F137">
        <f t="shared" si="5"/>
        <v>-65349.539554200004</v>
      </c>
    </row>
    <row r="138" spans="1:6" x14ac:dyDescent="0.3">
      <c r="A138">
        <v>214</v>
      </c>
      <c r="B138" s="1">
        <v>43067</v>
      </c>
      <c r="C138">
        <v>94630.772201800006</v>
      </c>
      <c r="D138">
        <v>137300</v>
      </c>
      <c r="E138">
        <f t="shared" si="4"/>
        <v>155858.57</v>
      </c>
      <c r="F138">
        <f t="shared" si="5"/>
        <v>-61227.797798200001</v>
      </c>
    </row>
    <row r="139" spans="1:6" x14ac:dyDescent="0.3">
      <c r="A139">
        <v>215</v>
      </c>
      <c r="B139" s="1">
        <v>43068</v>
      </c>
      <c r="C139">
        <v>109241.64287520001</v>
      </c>
      <c r="D139">
        <v>127200</v>
      </c>
      <c r="E139">
        <f t="shared" si="4"/>
        <v>139140.04</v>
      </c>
      <c r="F139">
        <f t="shared" si="5"/>
        <v>-29898.397124800002</v>
      </c>
    </row>
    <row r="140" spans="1:6" x14ac:dyDescent="0.3">
      <c r="A140">
        <v>216</v>
      </c>
      <c r="B140" s="1">
        <v>43069</v>
      </c>
      <c r="C140">
        <v>97612.607693500002</v>
      </c>
      <c r="D140">
        <v>123300</v>
      </c>
      <c r="E140">
        <f t="shared" si="4"/>
        <v>132793.57</v>
      </c>
      <c r="F140">
        <f t="shared" si="5"/>
        <v>-35180.962306500005</v>
      </c>
    </row>
    <row r="141" spans="1:6" x14ac:dyDescent="0.3">
      <c r="A141">
        <v>217</v>
      </c>
      <c r="B141" s="1">
        <v>43070</v>
      </c>
      <c r="C141">
        <v>89268.597465700004</v>
      </c>
      <c r="D141">
        <v>106600</v>
      </c>
      <c r="E141">
        <f t="shared" si="4"/>
        <v>106305.70000000001</v>
      </c>
      <c r="F141">
        <f t="shared" si="5"/>
        <v>-17037.102534300007</v>
      </c>
    </row>
    <row r="142" spans="1:6" x14ac:dyDescent="0.3">
      <c r="A142">
        <v>218</v>
      </c>
      <c r="B142" s="1">
        <v>43071</v>
      </c>
      <c r="C142">
        <v>81656.557619700005</v>
      </c>
      <c r="D142">
        <v>103100</v>
      </c>
      <c r="E142">
        <f t="shared" si="4"/>
        <v>100895.75</v>
      </c>
      <c r="F142">
        <f t="shared" si="5"/>
        <v>-19239.192380299995</v>
      </c>
    </row>
    <row r="143" spans="1:6" x14ac:dyDescent="0.3">
      <c r="A143">
        <v>219</v>
      </c>
      <c r="B143" s="1">
        <v>43072</v>
      </c>
      <c r="C143">
        <v>77182.851173500007</v>
      </c>
      <c r="D143">
        <v>101200</v>
      </c>
      <c r="E143">
        <f t="shared" si="4"/>
        <v>97979.44</v>
      </c>
      <c r="F143">
        <f t="shared" si="5"/>
        <v>-20796.588826499996</v>
      </c>
    </row>
    <row r="144" spans="1:6" x14ac:dyDescent="0.3">
      <c r="A144">
        <v>220</v>
      </c>
      <c r="B144" s="1">
        <v>43073</v>
      </c>
      <c r="C144">
        <v>58299.140884400003</v>
      </c>
      <c r="D144">
        <v>87800</v>
      </c>
      <c r="E144">
        <f t="shared" si="4"/>
        <v>77821.820000000007</v>
      </c>
      <c r="F144">
        <f t="shared" si="5"/>
        <v>-19522.679115600004</v>
      </c>
    </row>
    <row r="145" spans="1:6" x14ac:dyDescent="0.3">
      <c r="A145">
        <v>221</v>
      </c>
      <c r="B145" s="1">
        <v>43074</v>
      </c>
      <c r="C145">
        <v>93315.703748200001</v>
      </c>
      <c r="D145">
        <v>109500</v>
      </c>
      <c r="E145">
        <f t="shared" si="4"/>
        <v>110825.35</v>
      </c>
      <c r="F145">
        <f t="shared" si="5"/>
        <v>-17509.646251800004</v>
      </c>
    </row>
    <row r="146" spans="1:6" x14ac:dyDescent="0.3">
      <c r="A146">
        <v>222</v>
      </c>
      <c r="B146" s="1">
        <v>43075</v>
      </c>
      <c r="C146">
        <v>166914.529132</v>
      </c>
      <c r="D146">
        <v>130100</v>
      </c>
      <c r="E146">
        <f t="shared" si="4"/>
        <v>143898.65</v>
      </c>
      <c r="F146">
        <f t="shared" si="5"/>
        <v>23015.879132000002</v>
      </c>
    </row>
    <row r="147" spans="1:6" x14ac:dyDescent="0.3">
      <c r="A147">
        <v>223</v>
      </c>
      <c r="B147" s="1">
        <v>43076</v>
      </c>
      <c r="C147">
        <v>119048.09236900001</v>
      </c>
      <c r="D147">
        <v>127300</v>
      </c>
      <c r="E147">
        <f t="shared" si="4"/>
        <v>139303.57</v>
      </c>
      <c r="F147">
        <f t="shared" si="5"/>
        <v>-20255.477631000002</v>
      </c>
    </row>
    <row r="148" spans="1:6" x14ac:dyDescent="0.3">
      <c r="A148">
        <v>224</v>
      </c>
      <c r="B148" s="1">
        <v>43077</v>
      </c>
      <c r="C148">
        <v>84640.918089900006</v>
      </c>
      <c r="D148">
        <v>109400</v>
      </c>
      <c r="E148">
        <f t="shared" si="4"/>
        <v>110668.94</v>
      </c>
      <c r="F148">
        <f t="shared" si="5"/>
        <v>-26028.021910099997</v>
      </c>
    </row>
    <row r="149" spans="1:6" x14ac:dyDescent="0.3">
      <c r="A149">
        <v>225</v>
      </c>
      <c r="B149" s="1">
        <v>43078</v>
      </c>
      <c r="C149">
        <v>67771.337950600006</v>
      </c>
      <c r="D149">
        <v>100300</v>
      </c>
      <c r="E149">
        <f t="shared" si="4"/>
        <v>96603.07</v>
      </c>
      <c r="F149">
        <f t="shared" si="5"/>
        <v>-28831.732049400001</v>
      </c>
    </row>
    <row r="150" spans="1:6" x14ac:dyDescent="0.3">
      <c r="A150">
        <v>226</v>
      </c>
      <c r="B150" s="1">
        <v>43079</v>
      </c>
      <c r="C150">
        <v>59650.889920399997</v>
      </c>
      <c r="D150">
        <v>93800</v>
      </c>
      <c r="E150">
        <f t="shared" si="4"/>
        <v>86758.82</v>
      </c>
      <c r="F150">
        <f t="shared" si="5"/>
        <v>-27107.93007960001</v>
      </c>
    </row>
    <row r="151" spans="1:6" x14ac:dyDescent="0.3">
      <c r="A151">
        <v>227</v>
      </c>
      <c r="B151" s="1">
        <v>43080</v>
      </c>
      <c r="C151">
        <v>28534.492559300001</v>
      </c>
      <c r="D151">
        <v>70100</v>
      </c>
      <c r="E151">
        <f t="shared" si="4"/>
        <v>52296.650000000009</v>
      </c>
      <c r="F151">
        <f t="shared" si="5"/>
        <v>-23762.157440700008</v>
      </c>
    </row>
    <row r="152" spans="1:6" x14ac:dyDescent="0.3">
      <c r="A152">
        <v>228</v>
      </c>
      <c r="B152" s="1">
        <v>43081</v>
      </c>
      <c r="C152">
        <v>52779.561347700001</v>
      </c>
      <c r="D152">
        <v>86900</v>
      </c>
      <c r="E152">
        <f t="shared" si="4"/>
        <v>76493.69</v>
      </c>
      <c r="F152">
        <f t="shared" si="5"/>
        <v>-23714.128652300002</v>
      </c>
    </row>
    <row r="153" spans="1:6" x14ac:dyDescent="0.3">
      <c r="A153">
        <v>229</v>
      </c>
      <c r="B153" s="1">
        <v>43082</v>
      </c>
      <c r="C153">
        <v>40998.152865199998</v>
      </c>
      <c r="D153">
        <v>78800</v>
      </c>
      <c r="E153">
        <f t="shared" si="4"/>
        <v>64686.320000000007</v>
      </c>
      <c r="F153">
        <f t="shared" si="5"/>
        <v>-23688.167134800009</v>
      </c>
    </row>
    <row r="154" spans="1:6" x14ac:dyDescent="0.3">
      <c r="A154">
        <v>230</v>
      </c>
      <c r="B154" s="1">
        <v>43083</v>
      </c>
      <c r="C154">
        <v>12067.373527379999</v>
      </c>
      <c r="D154">
        <v>52300</v>
      </c>
      <c r="E154">
        <f t="shared" si="4"/>
        <v>27891.070000000007</v>
      </c>
      <c r="F154">
        <f t="shared" si="5"/>
        <v>-15823.696472620008</v>
      </c>
    </row>
    <row r="155" spans="1:6" x14ac:dyDescent="0.3">
      <c r="A155">
        <v>231</v>
      </c>
      <c r="B155" s="1">
        <v>43084</v>
      </c>
      <c r="C155">
        <v>5807.974391965</v>
      </c>
      <c r="D155">
        <v>47100</v>
      </c>
      <c r="E155">
        <f t="shared" si="4"/>
        <v>21000.550000000003</v>
      </c>
      <c r="F155">
        <f t="shared" si="5"/>
        <v>-15192.575608035004</v>
      </c>
    </row>
    <row r="156" spans="1:6" x14ac:dyDescent="0.3">
      <c r="A156">
        <v>232</v>
      </c>
      <c r="B156" s="1">
        <v>43085</v>
      </c>
      <c r="C156">
        <v>10325.648465777</v>
      </c>
      <c r="D156">
        <v>48400</v>
      </c>
      <c r="E156">
        <f t="shared" si="4"/>
        <v>22713.040000000008</v>
      </c>
      <c r="F156">
        <f t="shared" si="5"/>
        <v>-12387.391534223008</v>
      </c>
    </row>
    <row r="157" spans="1:6" x14ac:dyDescent="0.3">
      <c r="A157">
        <v>234</v>
      </c>
      <c r="B157" s="1">
        <v>43087</v>
      </c>
      <c r="C157">
        <v>9044.2698105529998</v>
      </c>
      <c r="D157">
        <v>48900</v>
      </c>
      <c r="E157">
        <f t="shared" si="4"/>
        <v>23373.490000000005</v>
      </c>
      <c r="F157">
        <f t="shared" si="5"/>
        <v>-14329.220189447005</v>
      </c>
    </row>
    <row r="158" spans="1:6" x14ac:dyDescent="0.3">
      <c r="A158">
        <v>235</v>
      </c>
      <c r="B158" s="1">
        <v>43088</v>
      </c>
      <c r="C158">
        <v>36024.431950999999</v>
      </c>
      <c r="D158">
        <v>68900</v>
      </c>
      <c r="E158">
        <f t="shared" si="4"/>
        <v>50611.490000000005</v>
      </c>
      <c r="F158">
        <f t="shared" si="5"/>
        <v>-14587.058049000007</v>
      </c>
    </row>
    <row r="159" spans="1:6" x14ac:dyDescent="0.3">
      <c r="A159">
        <v>236</v>
      </c>
      <c r="B159" s="1">
        <v>43089</v>
      </c>
      <c r="C159">
        <v>56873.531155999997</v>
      </c>
      <c r="D159">
        <v>76000</v>
      </c>
      <c r="E159">
        <f t="shared" si="4"/>
        <v>60665.8</v>
      </c>
      <c r="F159">
        <f t="shared" si="5"/>
        <v>-3792.2688440000056</v>
      </c>
    </row>
    <row r="160" spans="1:6" x14ac:dyDescent="0.3">
      <c r="A160">
        <v>237</v>
      </c>
      <c r="B160" s="1">
        <v>43090</v>
      </c>
      <c r="C160">
        <v>12933.729086920001</v>
      </c>
      <c r="D160">
        <v>47300</v>
      </c>
      <c r="E160">
        <f t="shared" si="4"/>
        <v>21263.570000000007</v>
      </c>
      <c r="F160">
        <f t="shared" si="5"/>
        <v>-8329.8409130800064</v>
      </c>
    </row>
    <row r="161" spans="1:6" x14ac:dyDescent="0.3">
      <c r="A161">
        <v>238</v>
      </c>
      <c r="B161" s="1">
        <v>43091</v>
      </c>
      <c r="C161">
        <v>9628.77773548</v>
      </c>
      <c r="D161">
        <v>47700</v>
      </c>
      <c r="E161">
        <f t="shared" si="4"/>
        <v>21790.090000000004</v>
      </c>
      <c r="F161">
        <f t="shared" si="5"/>
        <v>-12161.312264520004</v>
      </c>
    </row>
    <row r="162" spans="1:6" x14ac:dyDescent="0.3">
      <c r="A162">
        <v>239</v>
      </c>
      <c r="B162" s="1">
        <v>43092</v>
      </c>
      <c r="C162">
        <v>33132.532336900003</v>
      </c>
      <c r="D162">
        <v>62500</v>
      </c>
      <c r="E162">
        <f t="shared" si="4"/>
        <v>41721.25</v>
      </c>
      <c r="F162">
        <f t="shared" si="5"/>
        <v>-8588.7176630999966</v>
      </c>
    </row>
    <row r="163" spans="1:6" x14ac:dyDescent="0.3">
      <c r="A163">
        <v>240</v>
      </c>
      <c r="B163" s="1">
        <v>43093</v>
      </c>
      <c r="C163">
        <v>10047.473578319999</v>
      </c>
      <c r="D163">
        <v>43200</v>
      </c>
      <c r="E163">
        <f t="shared" si="4"/>
        <v>15903.640000000007</v>
      </c>
      <c r="F163">
        <f t="shared" si="5"/>
        <v>-5856.1664216800073</v>
      </c>
    </row>
    <row r="164" spans="1:6" x14ac:dyDescent="0.3">
      <c r="A164">
        <v>241</v>
      </c>
      <c r="B164" s="1">
        <v>43094</v>
      </c>
      <c r="C164">
        <v>40283.032384799997</v>
      </c>
      <c r="D164">
        <v>61300</v>
      </c>
      <c r="E164">
        <f t="shared" si="4"/>
        <v>40072.570000000007</v>
      </c>
      <c r="F164">
        <f t="shared" si="5"/>
        <v>210.4623847999901</v>
      </c>
    </row>
    <row r="165" spans="1:6" x14ac:dyDescent="0.3">
      <c r="A165">
        <v>242</v>
      </c>
      <c r="B165" s="1">
        <v>43095</v>
      </c>
      <c r="C165">
        <v>3655.6194626309998</v>
      </c>
      <c r="D165">
        <v>34100</v>
      </c>
      <c r="E165">
        <f t="shared" si="4"/>
        <v>4247.4500000000044</v>
      </c>
      <c r="F165">
        <f t="shared" si="5"/>
        <v>-591.83053736900456</v>
      </c>
    </row>
    <row r="166" spans="1:6" x14ac:dyDescent="0.3">
      <c r="A166">
        <v>246</v>
      </c>
      <c r="B166" s="1">
        <v>43099</v>
      </c>
      <c r="C166">
        <v>4484.3852861019996</v>
      </c>
      <c r="D166">
        <v>39400</v>
      </c>
      <c r="E166">
        <f t="shared" si="4"/>
        <v>10995.940000000002</v>
      </c>
      <c r="F166">
        <f t="shared" si="5"/>
        <v>-6511.5547138980028</v>
      </c>
    </row>
    <row r="167" spans="1:6" x14ac:dyDescent="0.3">
      <c r="A167">
        <v>251</v>
      </c>
      <c r="B167" s="1">
        <v>43104</v>
      </c>
      <c r="C167">
        <v>1243.6425321470001</v>
      </c>
      <c r="D167">
        <v>29400</v>
      </c>
      <c r="E167">
        <f t="shared" si="4"/>
        <v>-1643.0599999999977</v>
      </c>
      <c r="F167">
        <f t="shared" si="5"/>
        <v>2886.7025321469978</v>
      </c>
    </row>
    <row r="168" spans="1:6" x14ac:dyDescent="0.3">
      <c r="A168">
        <v>258</v>
      </c>
      <c r="B168" s="1">
        <v>43111</v>
      </c>
      <c r="E168">
        <f t="shared" si="4"/>
        <v>-36485</v>
      </c>
      <c r="F168">
        <f t="shared" si="5"/>
        <v>36485</v>
      </c>
    </row>
    <row r="169" spans="1:6" x14ac:dyDescent="0.3">
      <c r="A169">
        <v>259</v>
      </c>
      <c r="B169" s="1">
        <v>43112</v>
      </c>
      <c r="E169">
        <f t="shared" si="4"/>
        <v>-36485</v>
      </c>
      <c r="F169">
        <f t="shared" si="5"/>
        <v>36485</v>
      </c>
    </row>
    <row r="170" spans="1:6" x14ac:dyDescent="0.3">
      <c r="A170">
        <v>260</v>
      </c>
      <c r="B170" s="1">
        <v>43113</v>
      </c>
      <c r="C170">
        <v>2157872.33745</v>
      </c>
      <c r="D170">
        <v>593699.85199999996</v>
      </c>
      <c r="E170">
        <f t="shared" si="4"/>
        <v>1337158.1718372437</v>
      </c>
      <c r="F170">
        <f t="shared" si="5"/>
        <v>820714.16561275627</v>
      </c>
    </row>
    <row r="171" spans="1:6" x14ac:dyDescent="0.3">
      <c r="A171">
        <v>261</v>
      </c>
      <c r="B171" s="1">
        <v>43114</v>
      </c>
      <c r="C171">
        <v>704584.02335899998</v>
      </c>
      <c r="D171">
        <v>254800</v>
      </c>
      <c r="E171">
        <f t="shared" si="4"/>
        <v>380342.32000000007</v>
      </c>
      <c r="F171">
        <f t="shared" si="5"/>
        <v>324241.70335899992</v>
      </c>
    </row>
    <row r="172" spans="1:6" x14ac:dyDescent="0.3">
      <c r="A172">
        <v>262</v>
      </c>
      <c r="B172" s="1">
        <v>43115</v>
      </c>
      <c r="C172">
        <v>388969.415507</v>
      </c>
      <c r="D172">
        <v>173000</v>
      </c>
      <c r="E172">
        <f t="shared" si="4"/>
        <v>218222.90000000002</v>
      </c>
      <c r="F172">
        <f t="shared" si="5"/>
        <v>170746.51550699997</v>
      </c>
    </row>
    <row r="173" spans="1:6" x14ac:dyDescent="0.3">
      <c r="A173">
        <v>263</v>
      </c>
      <c r="B173" s="1">
        <v>43116</v>
      </c>
      <c r="C173">
        <v>279147.33062999998</v>
      </c>
      <c r="D173">
        <v>144300</v>
      </c>
      <c r="E173">
        <f t="shared" si="4"/>
        <v>167685.07</v>
      </c>
      <c r="F173">
        <f t="shared" si="5"/>
        <v>111462.26062999998</v>
      </c>
    </row>
    <row r="174" spans="1:6" x14ac:dyDescent="0.3">
      <c r="A174">
        <v>264</v>
      </c>
      <c r="B174" s="1">
        <v>43117</v>
      </c>
      <c r="C174">
        <v>212640.59317000001</v>
      </c>
      <c r="D174">
        <v>121600</v>
      </c>
      <c r="E174">
        <f t="shared" si="4"/>
        <v>130046.20000000001</v>
      </c>
      <c r="F174">
        <f t="shared" si="5"/>
        <v>82594.393169999996</v>
      </c>
    </row>
    <row r="175" spans="1:6" x14ac:dyDescent="0.3">
      <c r="A175">
        <v>265</v>
      </c>
      <c r="B175" s="1">
        <v>43118</v>
      </c>
      <c r="C175">
        <v>179599.60467100001</v>
      </c>
      <c r="D175">
        <v>112800</v>
      </c>
      <c r="E175">
        <f t="shared" si="4"/>
        <v>116009.32</v>
      </c>
      <c r="F175">
        <f t="shared" si="5"/>
        <v>63590.284671000001</v>
      </c>
    </row>
    <row r="176" spans="1:6" x14ac:dyDescent="0.3">
      <c r="A176">
        <v>266</v>
      </c>
      <c r="B176" s="1">
        <v>43119</v>
      </c>
      <c r="C176">
        <v>133436.88456999999</v>
      </c>
      <c r="D176">
        <v>95200</v>
      </c>
      <c r="E176">
        <f t="shared" si="4"/>
        <v>88864.840000000011</v>
      </c>
      <c r="F176">
        <f t="shared" si="5"/>
        <v>44572.044569999984</v>
      </c>
    </row>
    <row r="177" spans="1:6" x14ac:dyDescent="0.3">
      <c r="A177">
        <v>267</v>
      </c>
      <c r="B177" s="1">
        <v>43120</v>
      </c>
      <c r="C177">
        <v>121991.34286790001</v>
      </c>
      <c r="D177">
        <v>89100</v>
      </c>
      <c r="E177">
        <f t="shared" si="4"/>
        <v>79745.95</v>
      </c>
      <c r="F177">
        <f t="shared" si="5"/>
        <v>42245.392867900009</v>
      </c>
    </row>
    <row r="178" spans="1:6" x14ac:dyDescent="0.3">
      <c r="A178">
        <v>268</v>
      </c>
      <c r="B178" s="1">
        <v>43121</v>
      </c>
      <c r="C178">
        <v>94067.317570900006</v>
      </c>
      <c r="D178">
        <v>63700</v>
      </c>
      <c r="E178">
        <f t="shared" si="4"/>
        <v>43375.690000000017</v>
      </c>
      <c r="F178">
        <f t="shared" si="5"/>
        <v>50691.627570899989</v>
      </c>
    </row>
    <row r="179" spans="1:6" x14ac:dyDescent="0.3">
      <c r="A179">
        <v>269</v>
      </c>
      <c r="B179" s="1">
        <v>43122</v>
      </c>
      <c r="C179">
        <v>102758.1566297</v>
      </c>
      <c r="D179">
        <v>63700</v>
      </c>
      <c r="E179">
        <f t="shared" si="4"/>
        <v>43375.690000000017</v>
      </c>
      <c r="F179">
        <f t="shared" si="5"/>
        <v>59382.466629699979</v>
      </c>
    </row>
    <row r="180" spans="1:6" x14ac:dyDescent="0.3">
      <c r="A180">
        <v>270</v>
      </c>
      <c r="B180" s="1">
        <v>43123</v>
      </c>
      <c r="C180">
        <v>2140767.9140209998</v>
      </c>
      <c r="D180">
        <v>520900.19699999999</v>
      </c>
      <c r="E180">
        <f t="shared" si="4"/>
        <v>1092878.9223503775</v>
      </c>
      <c r="F180">
        <f t="shared" si="5"/>
        <v>1047888.9916706223</v>
      </c>
    </row>
    <row r="181" spans="1:6" x14ac:dyDescent="0.3">
      <c r="A181">
        <v>271</v>
      </c>
      <c r="B181" s="1">
        <v>43124</v>
      </c>
      <c r="C181">
        <v>3687894.5240600002</v>
      </c>
      <c r="D181">
        <v>800199.89199999999</v>
      </c>
      <c r="E181">
        <f t="shared" si="4"/>
        <v>2145419.8726732233</v>
      </c>
      <c r="F181">
        <f t="shared" si="5"/>
        <v>1542474.6513867769</v>
      </c>
    </row>
    <row r="182" spans="1:6" x14ac:dyDescent="0.3">
      <c r="A182">
        <v>272</v>
      </c>
      <c r="B182" s="1">
        <v>43125</v>
      </c>
      <c r="C182">
        <v>899009.33483800001</v>
      </c>
      <c r="D182">
        <v>343599.91200000001</v>
      </c>
      <c r="E182">
        <f t="shared" si="4"/>
        <v>586633.37993841548</v>
      </c>
      <c r="F182">
        <f t="shared" si="5"/>
        <v>312375.95489958453</v>
      </c>
    </row>
    <row r="183" spans="1:6" x14ac:dyDescent="0.3">
      <c r="A183">
        <v>273</v>
      </c>
      <c r="B183" s="1">
        <v>43126</v>
      </c>
      <c r="C183">
        <v>289490.63952899998</v>
      </c>
      <c r="D183">
        <v>149600</v>
      </c>
      <c r="E183">
        <f t="shared" si="4"/>
        <v>176769.80000000002</v>
      </c>
      <c r="F183">
        <f t="shared" si="5"/>
        <v>112720.83952899996</v>
      </c>
    </row>
    <row r="184" spans="1:6" x14ac:dyDescent="0.3">
      <c r="A184">
        <v>274</v>
      </c>
      <c r="B184" s="1">
        <v>43127</v>
      </c>
      <c r="C184">
        <v>229103.94579699999</v>
      </c>
      <c r="D184">
        <v>147599.995</v>
      </c>
      <c r="E184">
        <f t="shared" si="4"/>
        <v>173328.39141650003</v>
      </c>
      <c r="F184">
        <f t="shared" si="5"/>
        <v>55775.554380499962</v>
      </c>
    </row>
    <row r="185" spans="1:6" x14ac:dyDescent="0.3">
      <c r="A185">
        <v>275</v>
      </c>
      <c r="B185" s="1">
        <v>43128</v>
      </c>
      <c r="C185">
        <v>1751773.3597639999</v>
      </c>
      <c r="D185">
        <v>603099.68299999996</v>
      </c>
      <c r="E185">
        <f t="shared" si="4"/>
        <v>1370244.6282323007</v>
      </c>
      <c r="F185">
        <f t="shared" si="5"/>
        <v>381528.73153169919</v>
      </c>
    </row>
    <row r="186" spans="1:6" x14ac:dyDescent="0.3">
      <c r="A186">
        <v>276</v>
      </c>
      <c r="B186" s="1">
        <v>43129</v>
      </c>
      <c r="C186">
        <v>730795.35016300005</v>
      </c>
      <c r="D186">
        <v>344699.90399999998</v>
      </c>
      <c r="E186">
        <f t="shared" si="4"/>
        <v>589386.54951041844</v>
      </c>
      <c r="F186">
        <f t="shared" si="5"/>
        <v>141408.80065258162</v>
      </c>
    </row>
    <row r="187" spans="1:6" x14ac:dyDescent="0.3">
      <c r="A187">
        <v>277</v>
      </c>
      <c r="B187" s="1">
        <v>43130</v>
      </c>
      <c r="C187">
        <v>242243.90987800001</v>
      </c>
      <c r="D187">
        <v>124000</v>
      </c>
      <c r="E187">
        <f t="shared" si="4"/>
        <v>133928.20000000001</v>
      </c>
      <c r="F187">
        <f t="shared" si="5"/>
        <v>108315.70987799999</v>
      </c>
    </row>
    <row r="188" spans="1:6" x14ac:dyDescent="0.3">
      <c r="A188">
        <v>278</v>
      </c>
      <c r="B188" s="1">
        <v>43131</v>
      </c>
      <c r="C188">
        <v>113863.0132037</v>
      </c>
      <c r="D188">
        <v>82400</v>
      </c>
      <c r="E188">
        <f t="shared" si="4"/>
        <v>69901.640000000014</v>
      </c>
      <c r="F188">
        <f t="shared" si="5"/>
        <v>43961.373203699986</v>
      </c>
    </row>
    <row r="189" spans="1:6" x14ac:dyDescent="0.3">
      <c r="A189">
        <v>279</v>
      </c>
      <c r="B189" s="1">
        <v>43132</v>
      </c>
      <c r="C189">
        <v>77455.051921299993</v>
      </c>
      <c r="D189">
        <v>71400</v>
      </c>
      <c r="E189">
        <f t="shared" si="4"/>
        <v>54128.740000000005</v>
      </c>
      <c r="F189">
        <f t="shared" si="5"/>
        <v>23326.311921299988</v>
      </c>
    </row>
    <row r="190" spans="1:6" x14ac:dyDescent="0.3">
      <c r="A190">
        <v>280</v>
      </c>
      <c r="B190" s="1">
        <v>43133</v>
      </c>
      <c r="C190">
        <v>16412.973507408002</v>
      </c>
      <c r="D190">
        <v>42800</v>
      </c>
      <c r="E190">
        <f t="shared" si="4"/>
        <v>15384.320000000007</v>
      </c>
      <c r="F190">
        <f t="shared" si="5"/>
        <v>1028.6535074079948</v>
      </c>
    </row>
    <row r="191" spans="1:6" x14ac:dyDescent="0.3">
      <c r="A191">
        <v>283</v>
      </c>
      <c r="B191" s="1">
        <v>43136</v>
      </c>
      <c r="C191">
        <v>1439.173993377</v>
      </c>
      <c r="D191">
        <v>30600</v>
      </c>
      <c r="E191">
        <f t="shared" si="4"/>
        <v>-147.5</v>
      </c>
      <c r="F191">
        <f t="shared" si="5"/>
        <v>1586.673993377</v>
      </c>
    </row>
    <row r="192" spans="1:6" x14ac:dyDescent="0.3">
      <c r="A192">
        <v>293</v>
      </c>
      <c r="B192" s="1">
        <v>43146</v>
      </c>
      <c r="C192">
        <v>415536.10135772201</v>
      </c>
      <c r="D192">
        <v>196200.01199999999</v>
      </c>
      <c r="E192">
        <f t="shared" si="4"/>
        <v>261483.9629332003</v>
      </c>
      <c r="F192">
        <f t="shared" si="5"/>
        <v>154052.13842452172</v>
      </c>
    </row>
    <row r="193" spans="1:6" x14ac:dyDescent="0.3">
      <c r="A193">
        <v>294</v>
      </c>
      <c r="B193" s="1">
        <v>43147</v>
      </c>
      <c r="C193">
        <v>687640.60113600001</v>
      </c>
      <c r="D193">
        <v>362899.86499999999</v>
      </c>
      <c r="E193">
        <f t="shared" si="4"/>
        <v>635641.7419835364</v>
      </c>
      <c r="F193">
        <f t="shared" si="5"/>
        <v>51998.859152463614</v>
      </c>
    </row>
    <row r="194" spans="1:6" x14ac:dyDescent="0.3">
      <c r="A194">
        <v>295</v>
      </c>
      <c r="B194" s="1">
        <v>43148</v>
      </c>
      <c r="C194">
        <v>123941.57879840001</v>
      </c>
      <c r="D194">
        <v>99000</v>
      </c>
      <c r="E194">
        <f t="shared" si="4"/>
        <v>94620.700000000012</v>
      </c>
      <c r="F194">
        <f t="shared" si="5"/>
        <v>29320.878798399994</v>
      </c>
    </row>
    <row r="195" spans="1:6" x14ac:dyDescent="0.3">
      <c r="A195">
        <v>296</v>
      </c>
      <c r="B195" s="1">
        <v>43149</v>
      </c>
      <c r="C195">
        <v>25088.575369959999</v>
      </c>
      <c r="D195">
        <v>49100</v>
      </c>
      <c r="E195">
        <f t="shared" ref="E195:E258" si="6">(0.000002)*(D195^2) + (1.1263*D195) - 36485</f>
        <v>23637.950000000004</v>
      </c>
      <c r="F195">
        <f t="shared" ref="F195:F258" si="7">C195-E195</f>
        <v>1450.6253699599947</v>
      </c>
    </row>
    <row r="196" spans="1:6" x14ac:dyDescent="0.3">
      <c r="A196">
        <v>297</v>
      </c>
      <c r="B196" s="1">
        <v>43150</v>
      </c>
      <c r="E196">
        <f t="shared" si="6"/>
        <v>-36485</v>
      </c>
      <c r="F196">
        <f t="shared" si="7"/>
        <v>36485</v>
      </c>
    </row>
    <row r="197" spans="1:6" x14ac:dyDescent="0.3">
      <c r="A197">
        <v>298</v>
      </c>
      <c r="B197" s="1">
        <v>43151</v>
      </c>
      <c r="E197">
        <f t="shared" si="6"/>
        <v>-36485</v>
      </c>
      <c r="F197">
        <f t="shared" si="7"/>
        <v>36485</v>
      </c>
    </row>
    <row r="198" spans="1:6" x14ac:dyDescent="0.3">
      <c r="A198">
        <v>299</v>
      </c>
      <c r="B198" s="1">
        <v>43152</v>
      </c>
      <c r="E198">
        <f t="shared" si="6"/>
        <v>-36485</v>
      </c>
      <c r="F198">
        <f t="shared" si="7"/>
        <v>36485</v>
      </c>
    </row>
    <row r="199" spans="1:6" x14ac:dyDescent="0.3">
      <c r="A199">
        <v>300</v>
      </c>
      <c r="B199" s="1">
        <v>43153</v>
      </c>
      <c r="E199">
        <f t="shared" si="6"/>
        <v>-36485</v>
      </c>
      <c r="F199">
        <f t="shared" si="7"/>
        <v>36485</v>
      </c>
    </row>
    <row r="200" spans="1:6" x14ac:dyDescent="0.3">
      <c r="A200">
        <v>301</v>
      </c>
      <c r="B200" s="1">
        <v>43154</v>
      </c>
      <c r="C200">
        <v>304497.30471900001</v>
      </c>
      <c r="D200">
        <v>139100</v>
      </c>
      <c r="E200">
        <f t="shared" si="6"/>
        <v>158880.95000000001</v>
      </c>
      <c r="F200">
        <f t="shared" si="7"/>
        <v>145616.354719</v>
      </c>
    </row>
    <row r="201" spans="1:6" x14ac:dyDescent="0.3">
      <c r="A201">
        <v>302</v>
      </c>
      <c r="B201" s="1">
        <v>43155</v>
      </c>
      <c r="C201">
        <v>417805.77396199998</v>
      </c>
      <c r="D201">
        <v>142600</v>
      </c>
      <c r="E201">
        <f t="shared" si="6"/>
        <v>164794.9</v>
      </c>
      <c r="F201">
        <f t="shared" si="7"/>
        <v>253010.87396199998</v>
      </c>
    </row>
    <row r="202" spans="1:6" x14ac:dyDescent="0.3">
      <c r="A202">
        <v>303</v>
      </c>
      <c r="B202" s="1">
        <v>43156</v>
      </c>
      <c r="C202">
        <v>418967.10843700002</v>
      </c>
      <c r="D202">
        <v>172299.97700000001</v>
      </c>
      <c r="E202">
        <f t="shared" si="6"/>
        <v>216951.02824350109</v>
      </c>
      <c r="F202">
        <f t="shared" si="7"/>
        <v>202016.08019349893</v>
      </c>
    </row>
    <row r="203" spans="1:6" x14ac:dyDescent="0.3">
      <c r="A203">
        <v>304</v>
      </c>
      <c r="B203" s="1">
        <v>43157</v>
      </c>
      <c r="C203">
        <v>576894.07065600005</v>
      </c>
      <c r="D203">
        <v>217899.99799999999</v>
      </c>
      <c r="E203">
        <f t="shared" si="6"/>
        <v>303896.58600420004</v>
      </c>
      <c r="F203">
        <f t="shared" si="7"/>
        <v>272997.48465180001</v>
      </c>
    </row>
    <row r="204" spans="1:6" x14ac:dyDescent="0.3">
      <c r="A204">
        <v>305</v>
      </c>
      <c r="B204" s="1">
        <v>43158</v>
      </c>
      <c r="C204">
        <v>510522.11677099997</v>
      </c>
      <c r="D204">
        <v>208600</v>
      </c>
      <c r="E204">
        <f t="shared" si="6"/>
        <v>285489.10000000003</v>
      </c>
      <c r="F204">
        <f t="shared" si="7"/>
        <v>225033.01677099994</v>
      </c>
    </row>
    <row r="205" spans="1:6" x14ac:dyDescent="0.3">
      <c r="A205">
        <v>306</v>
      </c>
      <c r="B205" s="1">
        <v>43159</v>
      </c>
      <c r="C205">
        <v>748415.99414700002</v>
      </c>
      <c r="D205">
        <v>289800</v>
      </c>
      <c r="E205">
        <f t="shared" si="6"/>
        <v>457884.82000000007</v>
      </c>
      <c r="F205">
        <f t="shared" si="7"/>
        <v>290531.17414699995</v>
      </c>
    </row>
    <row r="206" spans="1:6" x14ac:dyDescent="0.3">
      <c r="A206">
        <v>307</v>
      </c>
      <c r="B206" s="1">
        <v>43160</v>
      </c>
      <c r="C206">
        <v>742756.55150299997</v>
      </c>
      <c r="D206">
        <v>288500</v>
      </c>
      <c r="E206">
        <f t="shared" si="6"/>
        <v>454917.05000000005</v>
      </c>
      <c r="F206">
        <f t="shared" si="7"/>
        <v>287839.50150299992</v>
      </c>
    </row>
    <row r="207" spans="1:6" x14ac:dyDescent="0.3">
      <c r="A207">
        <v>308</v>
      </c>
      <c r="B207" s="1">
        <v>43161</v>
      </c>
      <c r="C207">
        <v>485772.67666300002</v>
      </c>
      <c r="D207">
        <v>213400</v>
      </c>
      <c r="E207">
        <f t="shared" si="6"/>
        <v>294946.54000000004</v>
      </c>
      <c r="F207">
        <f t="shared" si="7"/>
        <v>190826.13666299998</v>
      </c>
    </row>
    <row r="208" spans="1:6" x14ac:dyDescent="0.3">
      <c r="A208">
        <v>309</v>
      </c>
      <c r="B208" s="1">
        <v>43162</v>
      </c>
      <c r="C208">
        <v>455932.06786299997</v>
      </c>
      <c r="D208">
        <v>171800</v>
      </c>
      <c r="E208">
        <f t="shared" si="6"/>
        <v>216043.82</v>
      </c>
      <c r="F208">
        <f t="shared" si="7"/>
        <v>239888.24786299997</v>
      </c>
    </row>
    <row r="209" spans="1:6" x14ac:dyDescent="0.3">
      <c r="A209">
        <v>310</v>
      </c>
      <c r="B209" s="1">
        <v>43163</v>
      </c>
      <c r="C209">
        <v>583693.139188</v>
      </c>
      <c r="D209">
        <v>225000</v>
      </c>
      <c r="E209">
        <f t="shared" si="6"/>
        <v>318182.5</v>
      </c>
      <c r="F209">
        <f t="shared" si="7"/>
        <v>265510.639188</v>
      </c>
    </row>
    <row r="210" spans="1:6" x14ac:dyDescent="0.3">
      <c r="A210">
        <v>311</v>
      </c>
      <c r="B210" s="1">
        <v>43164</v>
      </c>
      <c r="C210">
        <v>575952.85799699998</v>
      </c>
      <c r="D210">
        <v>236300</v>
      </c>
      <c r="E210">
        <f t="shared" si="6"/>
        <v>341335.07</v>
      </c>
      <c r="F210">
        <f t="shared" si="7"/>
        <v>234617.78799699998</v>
      </c>
    </row>
    <row r="211" spans="1:6" x14ac:dyDescent="0.3">
      <c r="A211">
        <v>312</v>
      </c>
      <c r="B211" s="1">
        <v>43165</v>
      </c>
      <c r="C211">
        <v>498822.31434600003</v>
      </c>
      <c r="D211">
        <v>235700</v>
      </c>
      <c r="E211">
        <f t="shared" si="6"/>
        <v>340092.89</v>
      </c>
      <c r="F211">
        <f t="shared" si="7"/>
        <v>158729.42434600001</v>
      </c>
    </row>
    <row r="212" spans="1:6" x14ac:dyDescent="0.3">
      <c r="A212">
        <v>313</v>
      </c>
      <c r="B212" s="1">
        <v>43166</v>
      </c>
      <c r="C212">
        <v>438313.41356800002</v>
      </c>
      <c r="D212">
        <v>230100</v>
      </c>
      <c r="E212">
        <f t="shared" si="6"/>
        <v>328568.65000000002</v>
      </c>
      <c r="F212">
        <f t="shared" si="7"/>
        <v>109744.76356799999</v>
      </c>
    </row>
    <row r="213" spans="1:6" x14ac:dyDescent="0.3">
      <c r="A213">
        <v>314</v>
      </c>
      <c r="B213" s="1">
        <v>43167</v>
      </c>
      <c r="C213">
        <v>526051.33104800002</v>
      </c>
      <c r="D213">
        <v>248900</v>
      </c>
      <c r="E213">
        <f t="shared" si="6"/>
        <v>367753.49</v>
      </c>
      <c r="F213">
        <f t="shared" si="7"/>
        <v>158297.84104800003</v>
      </c>
    </row>
    <row r="214" spans="1:6" x14ac:dyDescent="0.3">
      <c r="A214">
        <v>315</v>
      </c>
      <c r="B214" s="1">
        <v>43168</v>
      </c>
      <c r="C214">
        <v>599424.41265299998</v>
      </c>
      <c r="D214">
        <v>246400</v>
      </c>
      <c r="E214">
        <f t="shared" si="6"/>
        <v>362461.24</v>
      </c>
      <c r="F214">
        <f t="shared" si="7"/>
        <v>236963.17265299999</v>
      </c>
    </row>
    <row r="215" spans="1:6" x14ac:dyDescent="0.3">
      <c r="A215">
        <v>316</v>
      </c>
      <c r="B215" s="1">
        <v>43169</v>
      </c>
      <c r="C215">
        <v>533682.36190599995</v>
      </c>
      <c r="D215">
        <v>241500</v>
      </c>
      <c r="E215">
        <f t="shared" si="6"/>
        <v>352160.95</v>
      </c>
      <c r="F215">
        <f t="shared" si="7"/>
        <v>181521.41190599994</v>
      </c>
    </row>
    <row r="216" spans="1:6" x14ac:dyDescent="0.3">
      <c r="A216">
        <v>317</v>
      </c>
      <c r="B216" s="1">
        <v>43170</v>
      </c>
      <c r="C216">
        <v>460727.89783799998</v>
      </c>
      <c r="D216">
        <v>225700</v>
      </c>
      <c r="E216">
        <f t="shared" si="6"/>
        <v>319601.89</v>
      </c>
      <c r="F216">
        <f t="shared" si="7"/>
        <v>141126.00783799996</v>
      </c>
    </row>
    <row r="217" spans="1:6" x14ac:dyDescent="0.3">
      <c r="A217">
        <v>318</v>
      </c>
      <c r="B217" s="1">
        <v>43171</v>
      </c>
      <c r="C217">
        <v>696358.71571799996</v>
      </c>
      <c r="D217">
        <v>297599.92499999999</v>
      </c>
      <c r="E217">
        <f t="shared" si="6"/>
        <v>475833.22624751122</v>
      </c>
      <c r="F217">
        <f t="shared" si="7"/>
        <v>220525.48947048874</v>
      </c>
    </row>
    <row r="218" spans="1:6" x14ac:dyDescent="0.3">
      <c r="A218">
        <v>319</v>
      </c>
      <c r="B218" s="1">
        <v>43172</v>
      </c>
      <c r="C218">
        <v>1223007.8765499999</v>
      </c>
      <c r="D218">
        <v>481899.69199999998</v>
      </c>
      <c r="E218">
        <f t="shared" si="6"/>
        <v>970733.2493989896</v>
      </c>
      <c r="F218">
        <f t="shared" si="7"/>
        <v>252274.62715101033</v>
      </c>
    </row>
    <row r="219" spans="1:6" x14ac:dyDescent="0.3">
      <c r="A219">
        <v>320</v>
      </c>
      <c r="B219" s="1">
        <v>43173</v>
      </c>
      <c r="C219">
        <v>1092187.12378</v>
      </c>
      <c r="D219">
        <v>459899.74599999998</v>
      </c>
      <c r="E219">
        <f t="shared" si="6"/>
        <v>904515.63666152896</v>
      </c>
      <c r="F219">
        <f t="shared" si="7"/>
        <v>187671.48711847106</v>
      </c>
    </row>
    <row r="220" spans="1:6" x14ac:dyDescent="0.3">
      <c r="A220">
        <v>321</v>
      </c>
      <c r="B220" s="1">
        <v>43174</v>
      </c>
      <c r="C220">
        <v>937263.30949699995</v>
      </c>
      <c r="D220">
        <v>396199.82299999997</v>
      </c>
      <c r="E220">
        <f t="shared" si="6"/>
        <v>723703.46013536258</v>
      </c>
      <c r="F220">
        <f t="shared" si="7"/>
        <v>213559.84936163737</v>
      </c>
    </row>
    <row r="221" spans="1:6" x14ac:dyDescent="0.3">
      <c r="A221">
        <v>322</v>
      </c>
      <c r="B221" s="1">
        <v>43175</v>
      </c>
      <c r="C221">
        <v>743064.04734499997</v>
      </c>
      <c r="D221">
        <v>351399.93199999997</v>
      </c>
      <c r="E221">
        <f t="shared" si="6"/>
        <v>606260.56783080916</v>
      </c>
      <c r="F221">
        <f t="shared" si="7"/>
        <v>136803.47951419081</v>
      </c>
    </row>
    <row r="222" spans="1:6" x14ac:dyDescent="0.3">
      <c r="A222">
        <v>323</v>
      </c>
      <c r="B222" s="1">
        <v>43176</v>
      </c>
      <c r="C222">
        <v>499201.29546499997</v>
      </c>
      <c r="D222">
        <v>262900</v>
      </c>
      <c r="E222">
        <f t="shared" si="6"/>
        <v>397852.09</v>
      </c>
      <c r="F222">
        <f t="shared" si="7"/>
        <v>101349.20546499995</v>
      </c>
    </row>
    <row r="223" spans="1:6" x14ac:dyDescent="0.3">
      <c r="A223">
        <v>324</v>
      </c>
      <c r="B223" s="1">
        <v>43177</v>
      </c>
      <c r="C223">
        <v>312881.89440799999</v>
      </c>
      <c r="D223">
        <v>192400</v>
      </c>
      <c r="E223">
        <f t="shared" si="6"/>
        <v>254250.64</v>
      </c>
      <c r="F223">
        <f t="shared" si="7"/>
        <v>58631.254407999979</v>
      </c>
    </row>
    <row r="224" spans="1:6" x14ac:dyDescent="0.3">
      <c r="A224">
        <v>325</v>
      </c>
      <c r="B224" s="1">
        <v>43178</v>
      </c>
      <c r="C224">
        <v>213078.39558000001</v>
      </c>
      <c r="D224">
        <v>174900</v>
      </c>
      <c r="E224">
        <f t="shared" si="6"/>
        <v>221684.89</v>
      </c>
      <c r="F224">
        <f t="shared" si="7"/>
        <v>-8606.4944200000027</v>
      </c>
    </row>
    <row r="225" spans="1:6" x14ac:dyDescent="0.3">
      <c r="A225">
        <v>326</v>
      </c>
      <c r="B225" s="1">
        <v>43179</v>
      </c>
      <c r="C225">
        <v>159770.17151099999</v>
      </c>
      <c r="D225">
        <v>142500</v>
      </c>
      <c r="E225">
        <f t="shared" si="6"/>
        <v>164625.25</v>
      </c>
      <c r="F225">
        <f t="shared" si="7"/>
        <v>-4855.0784890000068</v>
      </c>
    </row>
    <row r="226" spans="1:6" x14ac:dyDescent="0.3">
      <c r="A226">
        <v>327</v>
      </c>
      <c r="B226" s="1">
        <v>43180</v>
      </c>
      <c r="C226">
        <v>127911.135479</v>
      </c>
      <c r="D226">
        <v>124200</v>
      </c>
      <c r="E226">
        <f t="shared" si="6"/>
        <v>134252.74000000002</v>
      </c>
      <c r="F226">
        <f t="shared" si="7"/>
        <v>-6341.6045210000157</v>
      </c>
    </row>
    <row r="227" spans="1:6" x14ac:dyDescent="0.3">
      <c r="A227">
        <v>328</v>
      </c>
      <c r="B227" s="1">
        <v>43181</v>
      </c>
      <c r="C227">
        <v>106949.0621541</v>
      </c>
      <c r="D227">
        <v>105000</v>
      </c>
      <c r="E227">
        <f t="shared" si="6"/>
        <v>103826.5</v>
      </c>
      <c r="F227">
        <f t="shared" si="7"/>
        <v>3122.5621541</v>
      </c>
    </row>
    <row r="228" spans="1:6" x14ac:dyDescent="0.3">
      <c r="A228">
        <v>329</v>
      </c>
      <c r="B228" s="1">
        <v>43182</v>
      </c>
      <c r="C228">
        <v>140734.20147229999</v>
      </c>
      <c r="D228">
        <v>88800</v>
      </c>
      <c r="E228">
        <f t="shared" si="6"/>
        <v>79301.320000000007</v>
      </c>
      <c r="F228">
        <f t="shared" si="7"/>
        <v>61432.881472299981</v>
      </c>
    </row>
    <row r="229" spans="1:6" x14ac:dyDescent="0.3">
      <c r="A229">
        <v>330</v>
      </c>
      <c r="B229" s="1">
        <v>43183</v>
      </c>
      <c r="C229">
        <v>306245.66559400002</v>
      </c>
      <c r="D229">
        <v>88400</v>
      </c>
      <c r="E229">
        <f t="shared" si="6"/>
        <v>78709.040000000008</v>
      </c>
      <c r="F229">
        <f t="shared" si="7"/>
        <v>227536.62559400001</v>
      </c>
    </row>
    <row r="230" spans="1:6" x14ac:dyDescent="0.3">
      <c r="A230">
        <v>331</v>
      </c>
      <c r="B230" s="1">
        <v>43184</v>
      </c>
      <c r="C230">
        <v>646657.40641299996</v>
      </c>
      <c r="D230">
        <v>192699.94899999999</v>
      </c>
      <c r="E230">
        <f t="shared" si="6"/>
        <v>254819.49324790516</v>
      </c>
      <c r="F230">
        <f t="shared" si="7"/>
        <v>391837.9131650948</v>
      </c>
    </row>
    <row r="231" spans="1:6" x14ac:dyDescent="0.3">
      <c r="A231">
        <v>332</v>
      </c>
      <c r="B231" s="1">
        <v>43185</v>
      </c>
      <c r="C231">
        <v>1482928.329535</v>
      </c>
      <c r="D231">
        <v>492799.842</v>
      </c>
      <c r="E231">
        <f t="shared" si="6"/>
        <v>1004258.83059505</v>
      </c>
      <c r="F231">
        <f t="shared" si="7"/>
        <v>478669.49893995002</v>
      </c>
    </row>
    <row r="232" spans="1:6" x14ac:dyDescent="0.3">
      <c r="A232">
        <v>333</v>
      </c>
      <c r="B232" s="1">
        <v>43186</v>
      </c>
      <c r="C232">
        <v>2007652.7487000001</v>
      </c>
      <c r="D232">
        <v>607099.61199999996</v>
      </c>
      <c r="E232">
        <f t="shared" si="6"/>
        <v>1384431.1707767011</v>
      </c>
      <c r="F232">
        <f t="shared" si="7"/>
        <v>623221.57792329905</v>
      </c>
    </row>
    <row r="233" spans="1:6" x14ac:dyDescent="0.3">
      <c r="A233">
        <v>334</v>
      </c>
      <c r="B233" s="1">
        <v>43187</v>
      </c>
      <c r="C233">
        <v>2457820.7875899998</v>
      </c>
      <c r="D233">
        <v>697199.65</v>
      </c>
      <c r="E233">
        <f t="shared" si="6"/>
        <v>1720945.6697152453</v>
      </c>
      <c r="F233">
        <f t="shared" si="7"/>
        <v>736875.11787475459</v>
      </c>
    </row>
    <row r="234" spans="1:6" x14ac:dyDescent="0.3">
      <c r="A234">
        <v>335</v>
      </c>
      <c r="B234" s="1">
        <v>43188</v>
      </c>
      <c r="C234">
        <v>1834986.4596599999</v>
      </c>
      <c r="D234">
        <v>664499.58499999996</v>
      </c>
      <c r="E234">
        <f t="shared" si="6"/>
        <v>1595060.2795158443</v>
      </c>
      <c r="F234">
        <f t="shared" si="7"/>
        <v>239926.18014415563</v>
      </c>
    </row>
    <row r="235" spans="1:6" x14ac:dyDescent="0.3">
      <c r="A235">
        <v>336</v>
      </c>
      <c r="B235" s="1">
        <v>43189</v>
      </c>
      <c r="C235">
        <v>4922069.0109299999</v>
      </c>
      <c r="D235">
        <v>1193400.6470000001</v>
      </c>
      <c r="E235">
        <f t="shared" si="6"/>
        <v>4156052.3572361376</v>
      </c>
      <c r="F235">
        <f t="shared" si="7"/>
        <v>766016.65369386226</v>
      </c>
    </row>
    <row r="236" spans="1:6" x14ac:dyDescent="0.3">
      <c r="A236">
        <v>337</v>
      </c>
      <c r="B236" s="1">
        <v>43190</v>
      </c>
      <c r="C236">
        <v>1707559.4325600001</v>
      </c>
      <c r="D236">
        <v>773599.82200000004</v>
      </c>
      <c r="E236">
        <f t="shared" si="6"/>
        <v>2031733.8487154637</v>
      </c>
      <c r="F236">
        <f t="shared" si="7"/>
        <v>-324174.41615546355</v>
      </c>
    </row>
    <row r="237" spans="1:6" x14ac:dyDescent="0.3">
      <c r="A237">
        <v>338</v>
      </c>
      <c r="B237" s="1">
        <v>43191</v>
      </c>
      <c r="C237">
        <v>876799.54763499997</v>
      </c>
      <c r="D237">
        <v>537699.63</v>
      </c>
      <c r="E237">
        <f t="shared" si="6"/>
        <v>1147367.8774732738</v>
      </c>
      <c r="F237">
        <f t="shared" si="7"/>
        <v>-270568.32983827381</v>
      </c>
    </row>
    <row r="238" spans="1:6" x14ac:dyDescent="0.3">
      <c r="A238">
        <v>339</v>
      </c>
      <c r="B238" s="1">
        <v>43192</v>
      </c>
      <c r="C238">
        <v>488470.87933199998</v>
      </c>
      <c r="D238">
        <v>380799.86900000001</v>
      </c>
      <c r="E238">
        <f t="shared" si="6"/>
        <v>682426.9729155344</v>
      </c>
      <c r="F238">
        <f t="shared" si="7"/>
        <v>-193956.09358353441</v>
      </c>
    </row>
    <row r="239" spans="1:6" x14ac:dyDescent="0.3">
      <c r="A239">
        <v>340</v>
      </c>
      <c r="B239" s="1">
        <v>43193</v>
      </c>
      <c r="C239">
        <v>359696.86950199999</v>
      </c>
      <c r="D239">
        <v>333799.97600000002</v>
      </c>
      <c r="E239">
        <f t="shared" si="6"/>
        <v>562318.76092400122</v>
      </c>
      <c r="F239">
        <f t="shared" si="7"/>
        <v>-202621.89142200124</v>
      </c>
    </row>
    <row r="240" spans="1:6" x14ac:dyDescent="0.3">
      <c r="A240">
        <v>341</v>
      </c>
      <c r="B240" s="1">
        <v>43194</v>
      </c>
      <c r="C240">
        <v>1634078.1193230001</v>
      </c>
      <c r="D240">
        <v>611999.85900000005</v>
      </c>
      <c r="E240">
        <f t="shared" si="6"/>
        <v>1401898.0960237398</v>
      </c>
      <c r="F240">
        <f t="shared" si="7"/>
        <v>232180.0232992603</v>
      </c>
    </row>
    <row r="241" spans="1:6" x14ac:dyDescent="0.3">
      <c r="A241">
        <v>342</v>
      </c>
      <c r="B241" s="1">
        <v>43195</v>
      </c>
      <c r="C241">
        <v>811925.12764800002</v>
      </c>
      <c r="D241">
        <v>491399.70500000002</v>
      </c>
      <c r="E241">
        <f t="shared" si="6"/>
        <v>999925.82788967411</v>
      </c>
      <c r="F241">
        <f t="shared" si="7"/>
        <v>-188000.70024167409</v>
      </c>
    </row>
    <row r="242" spans="1:6" x14ac:dyDescent="0.3">
      <c r="A242">
        <v>343</v>
      </c>
      <c r="B242" s="1">
        <v>43196</v>
      </c>
      <c r="C242">
        <v>439002.06471100001</v>
      </c>
      <c r="D242">
        <v>352599.91899999999</v>
      </c>
      <c r="E242">
        <f t="shared" si="6"/>
        <v>609301.69452731311</v>
      </c>
      <c r="F242">
        <f t="shared" si="7"/>
        <v>-170299.6298163131</v>
      </c>
    </row>
    <row r="243" spans="1:6" x14ac:dyDescent="0.3">
      <c r="A243">
        <v>344</v>
      </c>
      <c r="B243" s="1">
        <v>43197</v>
      </c>
      <c r="C243">
        <v>337428.75629400002</v>
      </c>
      <c r="D243">
        <v>281200</v>
      </c>
      <c r="E243">
        <f t="shared" si="6"/>
        <v>438377.44</v>
      </c>
      <c r="F243">
        <f t="shared" si="7"/>
        <v>-100948.68370599998</v>
      </c>
    </row>
    <row r="244" spans="1:6" x14ac:dyDescent="0.3">
      <c r="A244">
        <v>345</v>
      </c>
      <c r="B244" s="1">
        <v>43198</v>
      </c>
      <c r="C244">
        <v>290433.62680299999</v>
      </c>
      <c r="D244">
        <v>250600</v>
      </c>
      <c r="E244">
        <f t="shared" si="6"/>
        <v>371366.5</v>
      </c>
      <c r="F244">
        <f t="shared" si="7"/>
        <v>-80932.873197000008</v>
      </c>
    </row>
    <row r="245" spans="1:6" x14ac:dyDescent="0.3">
      <c r="A245">
        <v>346</v>
      </c>
      <c r="B245" s="1">
        <v>43199</v>
      </c>
      <c r="C245">
        <v>200956.96248300001</v>
      </c>
      <c r="D245">
        <v>200600</v>
      </c>
      <c r="E245">
        <f t="shared" si="6"/>
        <v>269931.5</v>
      </c>
      <c r="F245">
        <f t="shared" si="7"/>
        <v>-68974.53751699999</v>
      </c>
    </row>
    <row r="246" spans="1:6" x14ac:dyDescent="0.3">
      <c r="A246">
        <v>347</v>
      </c>
      <c r="B246" s="1">
        <v>43200</v>
      </c>
      <c r="C246">
        <v>170228.33810299999</v>
      </c>
      <c r="D246">
        <v>176700</v>
      </c>
      <c r="E246">
        <f t="shared" si="6"/>
        <v>224977.99000000002</v>
      </c>
      <c r="F246">
        <f t="shared" si="7"/>
        <v>-54749.651897000032</v>
      </c>
    </row>
    <row r="247" spans="1:6" x14ac:dyDescent="0.3">
      <c r="A247">
        <v>348</v>
      </c>
      <c r="B247" s="1">
        <v>43201</v>
      </c>
      <c r="C247">
        <v>154381.01316</v>
      </c>
      <c r="D247">
        <v>161100</v>
      </c>
      <c r="E247">
        <f t="shared" si="6"/>
        <v>196868.35000000003</v>
      </c>
      <c r="F247">
        <f t="shared" si="7"/>
        <v>-42487.336840000033</v>
      </c>
    </row>
    <row r="248" spans="1:6" x14ac:dyDescent="0.3">
      <c r="A248">
        <v>349</v>
      </c>
      <c r="B248" s="1">
        <v>43202</v>
      </c>
      <c r="C248">
        <v>163636.73321499999</v>
      </c>
      <c r="D248">
        <v>153800</v>
      </c>
      <c r="E248">
        <f t="shared" si="6"/>
        <v>184048.82</v>
      </c>
      <c r="F248">
        <f t="shared" si="7"/>
        <v>-20412.086785000021</v>
      </c>
    </row>
    <row r="249" spans="1:6" x14ac:dyDescent="0.3">
      <c r="A249">
        <v>350</v>
      </c>
      <c r="B249" s="1">
        <v>43203</v>
      </c>
      <c r="C249">
        <v>277010.46744500002</v>
      </c>
      <c r="D249">
        <v>186900</v>
      </c>
      <c r="E249">
        <f t="shared" si="6"/>
        <v>243883.69</v>
      </c>
      <c r="F249">
        <f t="shared" si="7"/>
        <v>33126.777445000014</v>
      </c>
    </row>
    <row r="250" spans="1:6" x14ac:dyDescent="0.3">
      <c r="A250">
        <v>351</v>
      </c>
      <c r="B250" s="1">
        <v>43204</v>
      </c>
      <c r="C250">
        <v>1982978.734651</v>
      </c>
      <c r="D250">
        <v>754299.83700000006</v>
      </c>
      <c r="E250">
        <f t="shared" si="6"/>
        <v>1951019.3946095533</v>
      </c>
      <c r="F250">
        <f t="shared" si="7"/>
        <v>31959.340041446732</v>
      </c>
    </row>
    <row r="251" spans="1:6" x14ac:dyDescent="0.3">
      <c r="A251">
        <v>352</v>
      </c>
      <c r="B251" s="1">
        <v>43205</v>
      </c>
      <c r="C251">
        <v>1139765.192147</v>
      </c>
      <c r="D251">
        <v>539999.60199999996</v>
      </c>
      <c r="E251">
        <f t="shared" si="6"/>
        <v>1154915.6920529166</v>
      </c>
      <c r="F251">
        <f t="shared" si="7"/>
        <v>-15150.499905916629</v>
      </c>
    </row>
    <row r="252" spans="1:6" x14ac:dyDescent="0.3">
      <c r="A252">
        <v>353</v>
      </c>
      <c r="B252" s="1">
        <v>43206</v>
      </c>
      <c r="C252">
        <v>4587200.39274</v>
      </c>
      <c r="D252">
        <v>1088000.439</v>
      </c>
      <c r="E252">
        <f t="shared" si="6"/>
        <v>3556419.8049740857</v>
      </c>
      <c r="F252">
        <f t="shared" si="7"/>
        <v>1030780.5877659144</v>
      </c>
    </row>
    <row r="253" spans="1:6" x14ac:dyDescent="0.3">
      <c r="A253">
        <v>354</v>
      </c>
      <c r="B253" s="1">
        <v>43207</v>
      </c>
      <c r="C253">
        <v>5301723.1556299999</v>
      </c>
      <c r="D253">
        <v>1185800.6429999999</v>
      </c>
      <c r="E253">
        <f t="shared" si="6"/>
        <v>4111328.5940893264</v>
      </c>
      <c r="F253">
        <f t="shared" si="7"/>
        <v>1190394.5615406735</v>
      </c>
    </row>
    <row r="254" spans="1:6" x14ac:dyDescent="0.3">
      <c r="A254">
        <v>355</v>
      </c>
      <c r="B254" s="1">
        <v>43208</v>
      </c>
      <c r="C254">
        <v>2348593.9234799999</v>
      </c>
      <c r="D254">
        <v>835599.93500000006</v>
      </c>
      <c r="E254">
        <f t="shared" si="6"/>
        <v>2301105.7095345086</v>
      </c>
      <c r="F254">
        <f t="shared" si="7"/>
        <v>47488.213945491239</v>
      </c>
    </row>
    <row r="255" spans="1:6" x14ac:dyDescent="0.3">
      <c r="A255">
        <v>356</v>
      </c>
      <c r="B255" s="1">
        <v>43209</v>
      </c>
      <c r="C255">
        <v>1221809.5258480001</v>
      </c>
      <c r="D255">
        <v>601699.56299999997</v>
      </c>
      <c r="E255">
        <f t="shared" si="6"/>
        <v>1365293.9460356818</v>
      </c>
      <c r="F255">
        <f t="shared" si="7"/>
        <v>-143484.42018768168</v>
      </c>
    </row>
    <row r="256" spans="1:6" x14ac:dyDescent="0.3">
      <c r="A256">
        <v>357</v>
      </c>
      <c r="B256" s="1">
        <v>43210</v>
      </c>
      <c r="C256">
        <v>786388.30345200002</v>
      </c>
      <c r="D256">
        <v>438499.77500000002</v>
      </c>
      <c r="E256">
        <f t="shared" si="6"/>
        <v>841961.40193260135</v>
      </c>
      <c r="F256">
        <f t="shared" si="7"/>
        <v>-55573.098480601329</v>
      </c>
    </row>
    <row r="257" spans="1:6" x14ac:dyDescent="0.3">
      <c r="A257">
        <v>358</v>
      </c>
      <c r="B257" s="1">
        <v>43211</v>
      </c>
      <c r="C257">
        <v>545514.00829499995</v>
      </c>
      <c r="D257">
        <v>370799.88099999999</v>
      </c>
      <c r="E257">
        <f t="shared" si="6"/>
        <v>656132.00946952833</v>
      </c>
      <c r="F257">
        <f t="shared" si="7"/>
        <v>-110618.00117452838</v>
      </c>
    </row>
    <row r="258" spans="1:6" x14ac:dyDescent="0.3">
      <c r="A258">
        <v>359</v>
      </c>
      <c r="B258" s="1">
        <v>43212</v>
      </c>
      <c r="C258">
        <v>370358.42452599999</v>
      </c>
      <c r="D258">
        <v>311599.98100000003</v>
      </c>
      <c r="E258">
        <f t="shared" si="6"/>
        <v>508659.15491870081</v>
      </c>
      <c r="F258">
        <f t="shared" si="7"/>
        <v>-138300.73039270082</v>
      </c>
    </row>
    <row r="259" spans="1:6" x14ac:dyDescent="0.3">
      <c r="A259">
        <v>360</v>
      </c>
      <c r="B259" s="1">
        <v>43213</v>
      </c>
      <c r="C259">
        <v>280374.73434199998</v>
      </c>
      <c r="D259">
        <v>248300</v>
      </c>
      <c r="E259">
        <f t="shared" ref="E259:E266" si="8">(0.000002)*(D259^2) + (1.1263*D259) - 36485</f>
        <v>366481.07000000007</v>
      </c>
      <c r="F259">
        <f t="shared" ref="F259:F266" si="9">C259-E259</f>
        <v>-86106.335658000084</v>
      </c>
    </row>
    <row r="260" spans="1:6" x14ac:dyDescent="0.3">
      <c r="A260">
        <v>361</v>
      </c>
      <c r="B260" s="1">
        <v>43214</v>
      </c>
      <c r="C260">
        <v>235461.52651200001</v>
      </c>
      <c r="D260">
        <v>216700</v>
      </c>
      <c r="E260">
        <f t="shared" si="8"/>
        <v>301501.99</v>
      </c>
      <c r="F260">
        <f t="shared" si="9"/>
        <v>-66040.463487999979</v>
      </c>
    </row>
    <row r="261" spans="1:6" x14ac:dyDescent="0.3">
      <c r="A261">
        <v>362</v>
      </c>
      <c r="B261" s="1">
        <v>43215</v>
      </c>
      <c r="C261">
        <v>303763.12080600002</v>
      </c>
      <c r="D261">
        <v>212799.995</v>
      </c>
      <c r="E261">
        <f t="shared" si="8"/>
        <v>293759.31011250004</v>
      </c>
      <c r="F261">
        <f t="shared" si="9"/>
        <v>10003.810693499981</v>
      </c>
    </row>
    <row r="262" spans="1:6" x14ac:dyDescent="0.3">
      <c r="A262">
        <v>363</v>
      </c>
      <c r="B262" s="1">
        <v>43216</v>
      </c>
      <c r="C262">
        <v>3801893.1712600002</v>
      </c>
      <c r="D262">
        <v>1036600.347</v>
      </c>
      <c r="E262">
        <f t="shared" si="8"/>
        <v>3280118.5296271406</v>
      </c>
      <c r="F262">
        <f t="shared" si="9"/>
        <v>521774.6416328596</v>
      </c>
    </row>
    <row r="263" spans="1:6" x14ac:dyDescent="0.3">
      <c r="A263">
        <v>364</v>
      </c>
      <c r="B263" s="1">
        <v>43217</v>
      </c>
      <c r="C263">
        <v>2067722.3671200001</v>
      </c>
      <c r="D263">
        <v>792199.84600000002</v>
      </c>
      <c r="E263">
        <f t="shared" si="8"/>
        <v>2110930.8785546473</v>
      </c>
      <c r="F263">
        <f t="shared" si="9"/>
        <v>-43208.511434647255</v>
      </c>
    </row>
    <row r="264" spans="1:6" x14ac:dyDescent="0.3">
      <c r="A264">
        <v>365</v>
      </c>
      <c r="B264" s="1">
        <v>43218</v>
      </c>
      <c r="C264">
        <v>1091794.1374369999</v>
      </c>
      <c r="D264">
        <v>561499.58900000004</v>
      </c>
      <c r="E264">
        <f t="shared" si="8"/>
        <v>1226495.5639850381</v>
      </c>
      <c r="F264">
        <f t="shared" si="9"/>
        <v>-134701.42654803814</v>
      </c>
    </row>
    <row r="265" spans="1:6" x14ac:dyDescent="0.3">
      <c r="A265">
        <v>366</v>
      </c>
      <c r="B265" s="1">
        <v>43219</v>
      </c>
      <c r="C265">
        <v>3448353.5110960002</v>
      </c>
      <c r="D265">
        <v>897500.28599999996</v>
      </c>
      <c r="E265">
        <f t="shared" si="8"/>
        <v>2585383.0988619635</v>
      </c>
      <c r="F265">
        <f t="shared" si="9"/>
        <v>862970.41223403672</v>
      </c>
    </row>
    <row r="266" spans="1:6" x14ac:dyDescent="0.3">
      <c r="A266">
        <v>367</v>
      </c>
      <c r="B266" s="1">
        <v>43220</v>
      </c>
      <c r="C266">
        <v>5576872.0258200001</v>
      </c>
      <c r="D266">
        <v>1223700.7039999999</v>
      </c>
      <c r="E266">
        <f t="shared" si="8"/>
        <v>4336655.9288553912</v>
      </c>
      <c r="F266">
        <f t="shared" si="9"/>
        <v>1240216.0969646089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jbt05jbt06_dailylowcompare_rexp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2018-06-01T21:38:43Z</dcterms:created>
  <dcterms:modified xsi:type="dcterms:W3CDTF">2018-06-05T14:53:13Z</dcterms:modified>
</cp:coreProperties>
</file>